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68" activeTab="8"/>
  </bookViews>
  <sheets>
    <sheet name="Ig.F." sheetId="1" r:id="rId1"/>
    <sheet name="Ig.F.Cs." sheetId="2" r:id="rId2"/>
    <sheet name="Ig.N." sheetId="3" r:id="rId3"/>
    <sheet name="Ig.N.Cs." sheetId="4" r:id="rId4"/>
    <sheet name="Am.F." sheetId="5" r:id="rId5"/>
    <sheet name="Am.F.Cs." sheetId="6" r:id="rId6"/>
    <sheet name="Am.N." sheetId="7" r:id="rId7"/>
    <sheet name="Am.N.Cs." sheetId="8" r:id="rId8"/>
    <sheet name="végeredmény2015" sheetId="9" r:id="rId9"/>
  </sheets>
  <definedNames>
    <definedName name="Excel_BuiltIn__FilterDatabase" localSheetId="4">'Am.F.'!$B$6:$N$12</definedName>
    <definedName name="Excel_BuiltIn__FilterDatabase" localSheetId="5">'Am.F.Cs.'!$A$8:$N$13</definedName>
    <definedName name="Excel_BuiltIn__FilterDatabase" localSheetId="6">'Am.N.'!$B$8:$N$23</definedName>
    <definedName name="Excel_BuiltIn__FilterDatabase" localSheetId="7">'Am.N.Cs.'!$A$7:$N$12</definedName>
    <definedName name="Excel_BuiltIn__FilterDatabase" localSheetId="0">'Ig.F.'!$B$6:$N$43</definedName>
    <definedName name="Excel_BuiltIn__FilterDatabase" localSheetId="1">'Ig.F.Cs.'!$A$8:$N$13</definedName>
    <definedName name="Excel_BuiltIn__FilterDatabase" localSheetId="2">'Ig.N.'!$A$6:$N$11</definedName>
    <definedName name="Excel_BuiltIn__FilterDatabase" localSheetId="3">'Ig.N.Cs.'!$A$7:$N$11</definedName>
  </definedNames>
  <calcPr fullCalcOnLoad="1"/>
</workbook>
</file>

<file path=xl/sharedStrings.xml><?xml version="1.0" encoding="utf-8"?>
<sst xmlns="http://schemas.openxmlformats.org/spreadsheetml/2006/main" count="1099" uniqueCount="607">
  <si>
    <t>Ssz:</t>
  </si>
  <si>
    <t>Név:</t>
  </si>
  <si>
    <t>1-es pálya</t>
  </si>
  <si>
    <t>2-es pálya</t>
  </si>
  <si>
    <t>3-as pálya</t>
  </si>
  <si>
    <t>4-es pálya</t>
  </si>
  <si>
    <t>Összesen</t>
  </si>
  <si>
    <t>Eredmény:</t>
  </si>
  <si>
    <t>üres:</t>
  </si>
  <si>
    <t>Teli</t>
  </si>
  <si>
    <t>Tarolás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</si>
  <si>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</si>
  <si>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</si>
  <si>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</si>
  <si>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</si>
  <si>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</si>
  <si>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</si>
  <si>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</si>
  <si>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</si>
  <si>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</si>
  <si>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</si>
  <si>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</si>
  <si>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</si>
  <si>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</si>
  <si>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</si>
  <si>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</si>
  <si>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</si>
  <si>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</si>
  <si>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</si>
  <si>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</si>
  <si>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</si>
  <si>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</si>
  <si>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</si>
  <si>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</si>
  <si>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</si>
  <si>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</si>
  <si>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</si>
  <si>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</si>
  <si>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</si>
  <si>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</si>
  <si>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</si>
  <si>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</si>
  <si>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</si>
  <si>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</si>
  <si>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</si>
  <si>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</si>
  <si>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</si>
  <si>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</si>
  <si>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</si>
  <si>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</si>
  <si>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</si>
  <si>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</si>
  <si>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</si>
  <si>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</si>
  <si>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</si>
  <si>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</si>
  <si>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</si>
  <si>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</si>
  <si>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1-es</t>
  </si>
  <si>
    <t>2-es</t>
  </si>
  <si>
    <t>3-as</t>
  </si>
  <si>
    <t>4-es</t>
  </si>
  <si>
    <t>játékos</t>
  </si>
  <si>
    <t xml:space="preserve"> 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</si>
  <si>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</si>
  <si>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</si>
  <si>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</si>
  <si>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</si>
  <si>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</si>
  <si>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</si>
  <si>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</si>
  <si>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</si>
  <si>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</si>
  <si>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</si>
  <si>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</si>
  <si>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</si>
  <si>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</si>
  <si>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</si>
  <si>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</si>
  <si>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</si>
  <si>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</si>
  <si>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</si>
  <si>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</si>
  <si>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</si>
  <si>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</si>
  <si>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</si>
  <si>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</si>
  <si>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</si>
  <si>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</si>
  <si>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</si>
  <si>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</si>
  <si>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</si>
  <si>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</si>
  <si>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</si>
  <si>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</si>
  <si>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</si>
  <si>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</si>
  <si>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</si>
  <si>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</si>
  <si>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</si>
  <si>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</si>
  <si>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</si>
  <si>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</si>
  <si>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</si>
  <si>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</si>
  <si>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</si>
  <si>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</si>
  <si>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</si>
  <si>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</si>
  <si>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</si>
  <si>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</si>
  <si>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</si>
  <si>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</si>
  <si>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</si>
  <si>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</si>
  <si>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</si>
  <si>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</si>
  <si>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</si>
  <si>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</si>
  <si>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</si>
  <si>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</si>
  <si>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</si>
  <si>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</si>
  <si>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</si>
  <si>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</si>
  <si>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 xml:space="preserve">1-es </t>
  </si>
  <si>
    <t xml:space="preserve">19. </t>
  </si>
  <si>
    <t>Amatőr Női Egyéni</t>
  </si>
  <si>
    <t>Ütött fa</t>
  </si>
  <si>
    <t>Amatőr Férfi Egyéni</t>
  </si>
  <si>
    <t>Amatőr Női Csapat</t>
  </si>
  <si>
    <t>Amatőr Férfi Csapat</t>
  </si>
  <si>
    <t>Igazolt Férfi Csapat</t>
  </si>
  <si>
    <t>Legfiatalabb játékos</t>
  </si>
  <si>
    <t>Legidősebb játékos</t>
  </si>
  <si>
    <t>Legjobb Ifjúsági játékos</t>
  </si>
  <si>
    <t>Igazolt Női Csapat</t>
  </si>
  <si>
    <t>VII. Nyerges Béla Emlékverseny 2015. Amatőr Férfi Egyéni</t>
  </si>
  <si>
    <t>VII. Nyerges Béla Emlékverseny 2015.  Igazolt Férfi Csapat</t>
  </si>
  <si>
    <t>VII. Nyerges Béla Emlékverseny 2015. Igazolt Női Csapat</t>
  </si>
  <si>
    <t>VII. Nyerges Béla Emlékverseny 2015. Amatőr Férfi Csapat</t>
  </si>
  <si>
    <t>VII.Nyerges Béla Emlékverseny 2015. Amatőr Női Egyéni</t>
  </si>
  <si>
    <t>VII. Nyerges Béla Emlékverseny 2015.Amatőr Női Csapat</t>
  </si>
  <si>
    <t>VII. Nyerges Béla Emlékverseny Vándorkupa</t>
  </si>
  <si>
    <t>VII. Nyerges Béla Emlékverseny 2015. Igazolt Női Egyéni</t>
  </si>
  <si>
    <t>VII. Nyerges Béla Emlékverseny 2015. Igazolt Férfi Egyéni</t>
  </si>
  <si>
    <t>VII. NYERGES BÉLA EMLÉKVERSENY 2015</t>
  </si>
  <si>
    <t>Név</t>
  </si>
  <si>
    <t>3. helyezett</t>
  </si>
  <si>
    <t>2. helyezett</t>
  </si>
  <si>
    <t>1. helyezett</t>
  </si>
  <si>
    <t>Igazolt Női egyéni</t>
  </si>
  <si>
    <t>Igazolt Férfi egyéni</t>
  </si>
  <si>
    <t>Legjobb Női teliző</t>
  </si>
  <si>
    <t>Legjobb Férfi teliző</t>
  </si>
  <si>
    <t>Legjobb Női Taroló</t>
  </si>
  <si>
    <t>Legjobb Férfi Taroló</t>
  </si>
  <si>
    <t>Lány</t>
  </si>
  <si>
    <t>Fiú</t>
  </si>
  <si>
    <t>Legjobb serdülő játékos</t>
  </si>
  <si>
    <t>Csapat</t>
  </si>
  <si>
    <t>Tous (MKK Galánta)</t>
  </si>
  <si>
    <t>Jozef Jeriga(MKK Galánta)</t>
  </si>
  <si>
    <t>Száz Ernest (MKK Galánta 78év)</t>
  </si>
  <si>
    <t>Mazák Imréné (Seft-Pát)</t>
  </si>
  <si>
    <t>Südi Erika (Seft-Pét)</t>
  </si>
  <si>
    <t>Turza Lászlóné (Seft-Pét)</t>
  </si>
  <si>
    <t>Seft-Pét</t>
  </si>
  <si>
    <t>Bíró Zoltán (IPA-pét)</t>
  </si>
  <si>
    <t>Molnár László(IPA-Pét)</t>
  </si>
  <si>
    <t>Medve József (IPA-Pét)</t>
  </si>
  <si>
    <t>Horváth László(IPA-Pét)</t>
  </si>
  <si>
    <t>IPA-Pét</t>
  </si>
  <si>
    <t>Csorba Enikő(Golyószórók)</t>
  </si>
  <si>
    <t>Zsebeházy Márta (Golyószórók)</t>
  </si>
  <si>
    <t>Ácsné M. Mária (Golyószórók)</t>
  </si>
  <si>
    <t>Bodon Orsolya (Golyószórók)</t>
  </si>
  <si>
    <t>Golyószórók</t>
  </si>
  <si>
    <t>Chovanec (MKK Galánta)</t>
  </si>
  <si>
    <t>Tihanyi Péter (Ezüstnyíl)</t>
  </si>
  <si>
    <t>Kiss Ferenc (Ezüstnyíl)</t>
  </si>
  <si>
    <t>Horváth Péter(Ezüstnyíl)</t>
  </si>
  <si>
    <t>ifj. Horváth Péter (Ezüstnyíl 19év)</t>
  </si>
  <si>
    <t>Ezüstnyíl</t>
  </si>
  <si>
    <t>Busa Endre (EDF Démász I)</t>
  </si>
  <si>
    <t>Soós Béla ((EDF Démász I)</t>
  </si>
  <si>
    <t>Benke Zoltán (EDF Démász I)</t>
  </si>
  <si>
    <t>Szabó L.  Csaba (EDF Démász I)</t>
  </si>
  <si>
    <t>EDF Démász I</t>
  </si>
  <si>
    <t>Kántor János (EDF Démász)</t>
  </si>
  <si>
    <t>Scheibli Zoltán (EDF Démász)</t>
  </si>
  <si>
    <t>Szabó Attila (EDF Démász)</t>
  </si>
  <si>
    <t>Pálovics Lajosné(Huntsman)</t>
  </si>
  <si>
    <t>Bognár Mária (Huntsman)</t>
  </si>
  <si>
    <t>Magda Lilla (Hunstman)</t>
  </si>
  <si>
    <t>Kajtár Andrea (Hunstman)</t>
  </si>
  <si>
    <t>Hunstman</t>
  </si>
  <si>
    <t>Tóth Tamás (Tutti-Fix</t>
  </si>
  <si>
    <t>Nyári József (Tutti-Fix)</t>
  </si>
  <si>
    <t>Gyécsek Róbert (Tutti-Fix)</t>
  </si>
  <si>
    <t>Bors László (Tutti-Fix)</t>
  </si>
  <si>
    <t>Tutti-Fix</t>
  </si>
  <si>
    <t>Twister</t>
  </si>
  <si>
    <t>Széles Géza(Twister)</t>
  </si>
  <si>
    <t>Buruli Zoltán (Twister)</t>
  </si>
  <si>
    <t>Firisz Ákos (Twister)</t>
  </si>
  <si>
    <t>Viszket Erna(Twister)</t>
  </si>
  <si>
    <t>Sólya Zoltán (Üstökösök)</t>
  </si>
  <si>
    <t>Ledó Zoltán (Üstökösök)</t>
  </si>
  <si>
    <t>Gábriel Krisztián (Üstükösök)</t>
  </si>
  <si>
    <t>Szabó Róbert (Üstökösök)</t>
  </si>
  <si>
    <t>Üstökösök-Gönyű</t>
  </si>
  <si>
    <t>Vaáry Csilla (Lovászpatona)</t>
  </si>
  <si>
    <t>Koncz Csabáné (Lovászpatona)</t>
  </si>
  <si>
    <t>Volf Hilda (Lovászpatona)</t>
  </si>
  <si>
    <t>Lovászpatona</t>
  </si>
  <si>
    <t>Nagy Miklós (Lovászpatona)</t>
  </si>
  <si>
    <t>Mészöly Zsóka (Tefabo)</t>
  </si>
  <si>
    <t>Csörgő Klára (Tefabo)</t>
  </si>
  <si>
    <t>Borbély Károly (Tefabo)</t>
  </si>
  <si>
    <t>Mészöly János (Tefabo)</t>
  </si>
  <si>
    <t>Koródi Anita (Egyéni induló)</t>
  </si>
  <si>
    <t>Lendvai Bence (Egyéni induló 20 év)</t>
  </si>
  <si>
    <t>Lendvai András (Egyéni induló 19 év)</t>
  </si>
  <si>
    <t>Némethné Varga Beáta (Győrújfalu I)</t>
  </si>
  <si>
    <t>Csik Ramóna (Győrújfalu I)</t>
  </si>
  <si>
    <t>Szalma Beáta (Győrújfalu I)</t>
  </si>
  <si>
    <t>Győrújfalu I</t>
  </si>
  <si>
    <t>Németh Lajos (Győrújfalu II.)</t>
  </si>
  <si>
    <t>Csik Endre (Győrújfalu II)</t>
  </si>
  <si>
    <t>Soós Péter(Győrújfalu II)</t>
  </si>
  <si>
    <t>Id. Horváth János (Győrújfalu II)</t>
  </si>
  <si>
    <t>Brázik Tamás (Győrújfalu III)</t>
  </si>
  <si>
    <t>Nákits Dániel (Győrújfalu III)</t>
  </si>
  <si>
    <t>Vér Dániel (Győrjfalu III)</t>
  </si>
  <si>
    <t>Ifj. Horváth János (Győrújfalu III)</t>
  </si>
  <si>
    <t>Győrújfalu II.</t>
  </si>
  <si>
    <t>Győrújfalu III.</t>
  </si>
  <si>
    <t>Kondor József (Sarpi Dorog)</t>
  </si>
  <si>
    <t>Dvierzava Ferenc (Sarpi Dorog)</t>
  </si>
  <si>
    <t>Vígváry Ferenc (Sarpi Dorog)</t>
  </si>
  <si>
    <t>Sarpi Dorog</t>
  </si>
  <si>
    <t>Vígváry Viktor (Sarpi Dorog 14 év)</t>
  </si>
  <si>
    <t>Szabó Géza (Dunaszeg I)</t>
  </si>
  <si>
    <t>Szeredi Ottó (Dunaszeg I)</t>
  </si>
  <si>
    <t>Dunaszeg I.</t>
  </si>
  <si>
    <t>Zalka Imre (Dunaszeg I)</t>
  </si>
  <si>
    <t>Szabó Imre (Dunaszeg I)</t>
  </si>
  <si>
    <t>Gergácz Csaba (TOP4)</t>
  </si>
  <si>
    <t>Kovács Mihály (TOP4)</t>
  </si>
  <si>
    <t>Papp László I. (TOP4)</t>
  </si>
  <si>
    <t>Kalmár István (TOP4)</t>
  </si>
  <si>
    <t>TOP4 (Ausztria)</t>
  </si>
  <si>
    <t>MKK Galánta (Szlovákia)</t>
  </si>
  <si>
    <t>Tóth József (Dunaszeg II)</t>
  </si>
  <si>
    <t>Csicsai Gábor (Dunaszeg II)</t>
  </si>
  <si>
    <t>Seer Dénes (Dunaszeg II)</t>
  </si>
  <si>
    <t>Huntsman</t>
  </si>
  <si>
    <t>1942 fa</t>
  </si>
  <si>
    <t>1938 fa</t>
  </si>
  <si>
    <t>1870 fa</t>
  </si>
  <si>
    <t>Magyar Ferenc (Pápa Vendéglátó)</t>
  </si>
  <si>
    <t>Varga Imre (Pápa Vendéglátó)</t>
  </si>
  <si>
    <t>Kőszegi János (Pápa Vendéglátó)</t>
  </si>
  <si>
    <t>Kurali Gyula (Pápa Vendéglátó)</t>
  </si>
  <si>
    <t>Pápa Vendéglátó</t>
  </si>
  <si>
    <t>Cartographia Esztergom</t>
  </si>
  <si>
    <t>Bertalan Tibor (Cartographia, 78év)</t>
  </si>
  <si>
    <t>Hasenbeck Erik (Cartographia)</t>
  </si>
  <si>
    <t>Déri Imre (Cartographia, 79 év)</t>
  </si>
  <si>
    <t>Balázs Tibor (Cartographia)</t>
  </si>
  <si>
    <t>Aranyifjak</t>
  </si>
  <si>
    <t>Kiss Norbert (Aranyifjak)</t>
  </si>
  <si>
    <t>Babos Tamás (Aranyifjak)</t>
  </si>
  <si>
    <t>ifj. Brancsek János(Aranyifjak  20 év)</t>
  </si>
  <si>
    <t>Zalka Martin (Aranyifjak, 13 év)</t>
  </si>
  <si>
    <t>BKV Előre SC</t>
  </si>
  <si>
    <t>Szarvas Balázs (BKV Előre SC)</t>
  </si>
  <si>
    <t>Kiss Attila (BKV Előre SC)</t>
  </si>
  <si>
    <t>Tóth Norbert (BKV Előre SC)</t>
  </si>
  <si>
    <t xml:space="preserve">Senior </t>
  </si>
  <si>
    <t xml:space="preserve">Serdülő </t>
  </si>
  <si>
    <t xml:space="preserve">Ifjúsági </t>
  </si>
  <si>
    <t>Gönczi Ádám (BKV Előre SC, 21 év)</t>
  </si>
  <si>
    <t>Marusinszky Zsolt (Tatabánya SC II)</t>
  </si>
  <si>
    <t>Szalai Zsolt (Tatabánya SC II</t>
  </si>
  <si>
    <t>Mózes Pál (Tatabánya SC II)</t>
  </si>
  <si>
    <t>Tatabánya SC II</t>
  </si>
  <si>
    <t>Szayer Erzsébert (Tatabánya SC II)</t>
  </si>
  <si>
    <t>KK Zlaté Klasy I(Szlovákia)</t>
  </si>
  <si>
    <t>Kugler Iván (KK Zlaté Klasy I)</t>
  </si>
  <si>
    <t>Zsigmond István (KK  Zlaté Klasy I)</t>
  </si>
  <si>
    <t>Poloma Zsolt (KK Zlaté Klasy I)</t>
  </si>
  <si>
    <t>KK Zlaté Klasy II(Szlovákia)</t>
  </si>
  <si>
    <t>Varga Éva KK Zlaté Klasy II(Szlovákia)</t>
  </si>
  <si>
    <t>Nagy László (KK Zlaté Klasy II)</t>
  </si>
  <si>
    <t>Vlahy Árpád (KK Zlaté Klasy II)</t>
  </si>
  <si>
    <t>Varga Tibor (KK Zlaté Klasy I, 21év)</t>
  </si>
  <si>
    <t>Lengyel Ottó (KK Zlaté Klasy II, 20 év)</t>
  </si>
  <si>
    <t>Tatabánya SC I</t>
  </si>
  <si>
    <t>Mohácsi Mátyás (Tatabánya SC I)</t>
  </si>
  <si>
    <t>Kelemen Mihály (Tatabánya SC I)</t>
  </si>
  <si>
    <t>Dobi János (Tatabánya SC I)</t>
  </si>
  <si>
    <t>Kirschner Zoltán (Tatabánya SC I)</t>
  </si>
  <si>
    <t>Danóczy Richárd (No Teke-Tória</t>
  </si>
  <si>
    <t>Gelencsér Attila (No Teke-Tória)</t>
  </si>
  <si>
    <t>No Teke-Tória</t>
  </si>
  <si>
    <r>
      <t>Budai Ádám (</t>
    </r>
    <r>
      <rPr>
        <b/>
        <sz val="12"/>
        <color indexed="8"/>
        <rFont val="Book Antiqua"/>
        <family val="1"/>
      </rPr>
      <t>Szegedi TE</t>
    </r>
    <r>
      <rPr>
        <sz val="12"/>
        <color indexed="8"/>
        <rFont val="Book Antiqua"/>
        <family val="1"/>
      </rPr>
      <t>/No Teke Tória/)</t>
    </r>
  </si>
  <si>
    <t>Poroszlai Gergő (Szegedi TE/No Teke -Tória, 22év )</t>
  </si>
  <si>
    <t>Dynamic TSK I</t>
  </si>
  <si>
    <t>Dynamic TSK II</t>
  </si>
  <si>
    <t>Szünstein Violetta (Dynamic TSK I)</t>
  </si>
  <si>
    <t>Varga Petra (Dynamic TSK I. 13év)</t>
  </si>
  <si>
    <t>Pozsgai Ilona (Dynamic TSK I)</t>
  </si>
  <si>
    <t>Takács Ildikó (Dynamic TSK I)</t>
  </si>
  <si>
    <t>Németh Enikő (Győrújfalu I. 15év)</t>
  </si>
  <si>
    <t>Beck Gáborné (Dynamic TSK II)</t>
  </si>
  <si>
    <t>Gecseyné Pölcz Ildikó (Dynamic TSK II)</t>
  </si>
  <si>
    <t>Horváth Sarolta (Dynamic TSK II)</t>
  </si>
  <si>
    <t>Szűcs Sarolta(Dynamic TSK II)</t>
  </si>
  <si>
    <t>Karcz Jenő (Comp-L Dorog)</t>
  </si>
  <si>
    <t>Dr.Csuha Krisztián (Comp-L Dorog)</t>
  </si>
  <si>
    <t>Tertsch Miklós (Comp-L Dorog)</t>
  </si>
  <si>
    <t>Comp-L Dorog</t>
  </si>
  <si>
    <t>Vági Péter (Comp-L Dorog)</t>
  </si>
  <si>
    <t>Old Boys</t>
  </si>
  <si>
    <t>Sattler Martin (Old Boys)</t>
  </si>
  <si>
    <t>Varga Ferenc (Old Boys)</t>
  </si>
  <si>
    <t>Kovács Imre (Old Boys)</t>
  </si>
  <si>
    <t>Csuppely István (Old Boys)</t>
  </si>
  <si>
    <t>Göncz Tibor (Golyógömbölyítők)</t>
  </si>
  <si>
    <t>Talabér Attila (Golyógömbölyítők)</t>
  </si>
  <si>
    <t>Merkó Péter (Golyógömbölyítők)</t>
  </si>
  <si>
    <t>Golyógömbölyítők</t>
  </si>
  <si>
    <t>Kunsziget TE</t>
  </si>
  <si>
    <t>Kalmán Ferenc (Golyógömbölyítők)</t>
  </si>
  <si>
    <t>Farkas Tamás (Kunsziget TE)</t>
  </si>
  <si>
    <t>Németh István (Kunsziget TE)</t>
  </si>
  <si>
    <t>Gutléber Zoltán (Kunsziget TE)</t>
  </si>
  <si>
    <t>Fincicki Zoltán (Kunsziget TE)</t>
  </si>
  <si>
    <t>Soltész Zsófia (BKV ELŐRE SC;15év)</t>
  </si>
  <si>
    <t>Soltész Katalin BKV ELŐRE SC; 22év)</t>
  </si>
  <si>
    <t>Soltész Attiláné(BKV ELŐRE SC)</t>
  </si>
  <si>
    <t>Pintér Mátyás (Jobb Dáma)</t>
  </si>
  <si>
    <t>Voga Ágnes (Hídláb)</t>
  </si>
  <si>
    <t>Vető József (Hídláb)</t>
  </si>
  <si>
    <t>Ficsor József (Hídláb)</t>
  </si>
  <si>
    <t>Szabó József (Hídláb)</t>
  </si>
  <si>
    <t>BÁBOLNA V.</t>
  </si>
  <si>
    <t>Körmendi Imre(BÁBOLNA V.)</t>
  </si>
  <si>
    <t>Szász László(BÁBOLNA V.;18év)</t>
  </si>
  <si>
    <t>Burián Dávid(BÁBOLNA V.; 19év)</t>
  </si>
  <si>
    <t>Jurics Gergő (BÁBOLNA V.; 20év)</t>
  </si>
  <si>
    <t>Hídláb</t>
  </si>
  <si>
    <t>Vén Oroszlánok</t>
  </si>
  <si>
    <t>Molnár Jenő (Vén Oroszlánok)</t>
  </si>
  <si>
    <t>Pirosi László (Vén Oroszlánok)</t>
  </si>
  <si>
    <t>Jakus Oszkár (Vén Oroszlánok)</t>
  </si>
  <si>
    <t>Verbulecz József (Vén Oroszlánok)</t>
  </si>
  <si>
    <t>Nyerges Béla (Vén Tinédzserek)</t>
  </si>
  <si>
    <t>Szűcs Gábor (Vén Tinédzserek)</t>
  </si>
  <si>
    <t>Morovits Béla (Vén Tinédzserek)</t>
  </si>
  <si>
    <t>Sáhó Lajos (Vén Tinédzserek)</t>
  </si>
  <si>
    <t>Vén Tinédzserek</t>
  </si>
  <si>
    <t>Győri Komszol II</t>
  </si>
  <si>
    <t>Máté Ernő (Győri Komszol I)</t>
  </si>
  <si>
    <t>Bódis Béla (Győri Komszol I)</t>
  </si>
  <si>
    <t>Erdős Roland (Győri Komszol I)</t>
  </si>
  <si>
    <t>Rákász János (Győri Komszol I)</t>
  </si>
  <si>
    <t>Pápai Tibor (Győri Komszol II)</t>
  </si>
  <si>
    <t>Hősi Rezső (Győri Komszol II)</t>
  </si>
  <si>
    <t>Varga László (Győri Komszol II)</t>
  </si>
  <si>
    <t>Virág Péter (Győri Komszol II)</t>
  </si>
  <si>
    <t xml:space="preserve">Sérülés </t>
  </si>
  <si>
    <t>Vizkeleti Zsolt (Tímár MIX)</t>
  </si>
  <si>
    <t>Bangó János (Tímár MIX)</t>
  </si>
  <si>
    <t>Gácsfalvi Árpád (Tímár MIX)</t>
  </si>
  <si>
    <t>Kiss Bálint (Tímár MIX)</t>
  </si>
  <si>
    <t>Tímár MIX</t>
  </si>
  <si>
    <t>Ríha Ivan (Vsetín)</t>
  </si>
  <si>
    <t xml:space="preserve">Bagári Zoltán (Vsetín) </t>
  </si>
  <si>
    <t>Novosad Tomas(Vsetín)</t>
  </si>
  <si>
    <t>Belicík Vlastimil(Vsetin)</t>
  </si>
  <si>
    <t>Vsetín (Csehország)</t>
  </si>
  <si>
    <t>Pápa Vasas</t>
  </si>
  <si>
    <t>Golden TC</t>
  </si>
  <si>
    <t>Samott</t>
  </si>
  <si>
    <t>BÁBOLNA SE IV</t>
  </si>
  <si>
    <t>BÁBOLNA SE III.</t>
  </si>
  <si>
    <t>Kanka László (Golden)</t>
  </si>
  <si>
    <t>Bóna László (Golden)</t>
  </si>
  <si>
    <t>Nagy János (Golden)</t>
  </si>
  <si>
    <t>Bóna Gábor (Golden)</t>
  </si>
  <si>
    <t>Schaffhauzer Ferenc (Samott)</t>
  </si>
  <si>
    <t>Ley Attila (Samott)</t>
  </si>
  <si>
    <t>Lázár Zoltán (Samott)</t>
  </si>
  <si>
    <t>Wágner János (Samott)</t>
  </si>
  <si>
    <t>Skuba István (BÁBOLNA IV.)</t>
  </si>
  <si>
    <t>Pacsics Csaba (BÁBOLNA IV.)</t>
  </si>
  <si>
    <t>Bujáki József (BÁBOLNA III)</t>
  </si>
  <si>
    <t>Kiss András (BÁBOLNA III)</t>
  </si>
  <si>
    <t>Skuba Zoltán (BÁBOLNA III)</t>
  </si>
  <si>
    <t>Tomozi Barbara (BÁBOLNA III)</t>
  </si>
  <si>
    <t>Szabados József (Pápa Vasas)</t>
  </si>
  <si>
    <t>Kiss Sándor (Pápa Vasas)</t>
  </si>
  <si>
    <t>Szakács Ferenc (Pápa Vasas)</t>
  </si>
  <si>
    <t>Molnár János (Pápa Vasas)</t>
  </si>
  <si>
    <t>Tóth Zita (BÁBOLNA IV.)</t>
  </si>
  <si>
    <t>Szabó-Suhai Éva (Tatabánya SC I)</t>
  </si>
  <si>
    <t>Járfás Vivien(Tatabánya SC I)</t>
  </si>
  <si>
    <t>Járfásné Sz. Renáta (Tatabánya SC I)</t>
  </si>
  <si>
    <t>Némethné Katona Beáta (Tatabánya SC II)</t>
  </si>
  <si>
    <t>Németh Kinga(Tatabánya SC II)</t>
  </si>
  <si>
    <t>Zsiros Andrea Tatabánya SC II)</t>
  </si>
  <si>
    <t>Balla Ildikó(Tatabánya SC  II)</t>
  </si>
  <si>
    <t>Lezovic Maros (Serdülő Szlovák Válogatott MIX; 18 év)</t>
  </si>
  <si>
    <t>Pörsök Tamás (Serdülő Szlovák Válogatott MIX; 15 év)</t>
  </si>
  <si>
    <t>Balogh Tamás (Serdülő Szlovák Válogatott MIX; 16év)</t>
  </si>
  <si>
    <t>Liszkay Béla (Tekergők)</t>
  </si>
  <si>
    <t>Katona Tibor (Tekergők)</t>
  </si>
  <si>
    <t>Tóth István (Tekergők)</t>
  </si>
  <si>
    <t>Tamás Mátyás(Tekergők)</t>
  </si>
  <si>
    <t>Tekergők (Szlovákia)</t>
  </si>
  <si>
    <t>Balla János (Egyéni induló 67 év)</t>
  </si>
  <si>
    <t>Horváth György (Egyéni induló)</t>
  </si>
  <si>
    <t>Morvai Dániel (Egyéni induló; 10 év)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</si>
  <si>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</si>
  <si>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</si>
  <si>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</si>
  <si>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</si>
  <si>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</si>
  <si>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</si>
  <si>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</si>
  <si>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</si>
  <si>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</si>
  <si>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</si>
  <si>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</si>
  <si>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</si>
  <si>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</si>
  <si>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</si>
  <si>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</si>
  <si>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</si>
  <si>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</si>
  <si>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</si>
  <si>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</si>
  <si>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</si>
  <si>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</si>
  <si>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</si>
  <si>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Istenes Bence (Egyéni induló)</t>
  </si>
  <si>
    <t>Tóth Gábor (Egyéni induló)</t>
  </si>
  <si>
    <t>Katona Péter (BÁBOLNA IV.; 20év)</t>
  </si>
  <si>
    <t>Szolnoki MÁV SE I.</t>
  </si>
  <si>
    <t>Brenner Tibor      (Femina)</t>
  </si>
  <si>
    <t>Postás László     (Femina)</t>
  </si>
  <si>
    <t>Kocsis László    (Femina)</t>
  </si>
  <si>
    <t>Femina</t>
  </si>
  <si>
    <t>Rougus Mária      (San Siro I.)</t>
  </si>
  <si>
    <t>Németh Diána    (San Siro I.)</t>
  </si>
  <si>
    <t>id. Brenner Tibor     (Femina)</t>
  </si>
  <si>
    <t>Sánta Ernő            (San Siro I.)</t>
  </si>
  <si>
    <t>Ladocsi Gábor       (San Siro I.)</t>
  </si>
  <si>
    <t>Németh  Zsolt      (San Siro II.)</t>
  </si>
  <si>
    <t>Kovács Sándor    (San Siro II.)</t>
  </si>
  <si>
    <t>Boráros Ferenc    (San SiroII.)</t>
  </si>
  <si>
    <t>Zalavári Miklós   (San Siro II.)</t>
  </si>
  <si>
    <t>Mogyorósi Balázs (BÁBOLNA II.)</t>
  </si>
  <si>
    <r>
      <rPr>
        <b/>
        <sz val="12"/>
        <color indexed="17"/>
        <rFont val="Book Antiqua"/>
        <family val="1"/>
      </rPr>
      <t>Torma</t>
    </r>
    <r>
      <rPr>
        <b/>
        <sz val="12"/>
        <color indexed="8"/>
        <rFont val="Book Antiqua"/>
        <family val="1"/>
      </rPr>
      <t xml:space="preserve"> </t>
    </r>
    <r>
      <rPr>
        <b/>
        <sz val="12"/>
        <color indexed="17"/>
        <rFont val="Book Antiqua"/>
        <family val="1"/>
      </rPr>
      <t xml:space="preserve">József     (BÁBOLNA II.) </t>
    </r>
  </si>
  <si>
    <t>Balom Norbert   (BÁBOLNA II.)</t>
  </si>
  <si>
    <t>BÁBOLNA II.</t>
  </si>
  <si>
    <t>San Siro I.</t>
  </si>
  <si>
    <t>San Siro II.</t>
  </si>
  <si>
    <t>Sárai Tamás (BÁBOLNA II)</t>
  </si>
  <si>
    <t>Biczó Miklós (Feláldozhatók)</t>
  </si>
  <si>
    <t>Németh Attila (Feláldozhatók)</t>
  </si>
  <si>
    <t>Gugcsó Károly (Feláldozhatók)</t>
  </si>
  <si>
    <t>Bagi Imre (Feláldozhatók)</t>
  </si>
  <si>
    <t>Feláldozhatók</t>
  </si>
  <si>
    <t>Tóth Zoltán (Szolnoki MÁV SE)</t>
  </si>
  <si>
    <t>Somodi Károly (Szolnoki MÁV SE )</t>
  </si>
  <si>
    <t>Tóth Dávid (Szolnoki MÁV SE )</t>
  </si>
  <si>
    <t>Bíró Patrik (Szolnoki MÁV SE )</t>
  </si>
  <si>
    <t>Jobb Dáma I</t>
  </si>
  <si>
    <t>Szakál Csaba (Jobb Dáma I)</t>
  </si>
  <si>
    <t>Gábris Szilárd (Jobb Dáma I)</t>
  </si>
  <si>
    <t>Pulai Miklós (Jobb Dáma I)</t>
  </si>
  <si>
    <t>Balogh László (Jobb Dáma I)</t>
  </si>
  <si>
    <t>Balogh Tamás (Jobb Dáma II)</t>
  </si>
  <si>
    <t>Pulai Tamás (Jobb Dáma II)</t>
  </si>
  <si>
    <t>Körmendi István (Jobb Dáma II)</t>
  </si>
  <si>
    <t>Imre Barnabás (Jobb Dáma II)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</si>
  <si>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</si>
  <si>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</si>
  <si>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</si>
  <si>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</si>
  <si>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</si>
  <si>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</si>
  <si>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</si>
  <si>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</si>
  <si>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</si>
  <si>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Schwendtner Roland (Károlyháza)</t>
  </si>
  <si>
    <t>Hegyi Tibor (Károlyháza)</t>
  </si>
  <si>
    <t>Fülöp József (Károlyháza)</t>
  </si>
  <si>
    <t>Vollay István (Károlyháza)</t>
  </si>
  <si>
    <t>Károlyháza</t>
  </si>
  <si>
    <t>Jobb Dáma II</t>
  </si>
  <si>
    <t>Szlovák Válogatott MIX</t>
  </si>
  <si>
    <t>Privoznik Tomás (Szlovák Válogatott MIX; 24 év)</t>
  </si>
  <si>
    <t>Kakuk Levente (Győr-Szol TC)</t>
  </si>
  <si>
    <t>Koller Dániel ( Győr-Szol TC)</t>
  </si>
  <si>
    <t>Győr-Szol TC</t>
  </si>
  <si>
    <t>Pete II László (Győr-Szol TC)</t>
  </si>
  <si>
    <t>Batki Tamás  (Győr-Szol TC)</t>
  </si>
  <si>
    <t>Tálos László (Bősárkány)</t>
  </si>
  <si>
    <t>Bujtás Róbert (Bősárkány)</t>
  </si>
  <si>
    <t>Horváth Krisztián (Bősárkány)</t>
  </si>
  <si>
    <t>Pongrácz Krisztián (Bősárkány</t>
  </si>
  <si>
    <t>Anduska András(Ipartechnika- Győr SE)</t>
  </si>
  <si>
    <t>Ipartechnika Győr SE I</t>
  </si>
  <si>
    <t>Ipartechnika Győr SE II</t>
  </si>
  <si>
    <t>Ceglédi VSE</t>
  </si>
  <si>
    <t>Oroszlányi SZE I</t>
  </si>
  <si>
    <t>Oroszlányi SZE II</t>
  </si>
  <si>
    <t>Herend VTK</t>
  </si>
  <si>
    <t>BÁBOLNA SE I</t>
  </si>
  <si>
    <t>586 fa</t>
  </si>
  <si>
    <t>Morvai Dániel; 10 év</t>
  </si>
  <si>
    <t>442 fa</t>
  </si>
  <si>
    <t>Bősárkány</t>
  </si>
  <si>
    <t>Déri Imre (Cartographia-Esztergom 79 év)</t>
  </si>
  <si>
    <t>454 fa</t>
  </si>
  <si>
    <t>532 fa</t>
  </si>
  <si>
    <t>GYŐR-SZOL TC</t>
  </si>
  <si>
    <t>2338 FA</t>
  </si>
  <si>
    <t>408 FA</t>
  </si>
  <si>
    <t>DANÓCZY RICHÁRD /No Teke-Tória/</t>
  </si>
  <si>
    <t>Tóth Zoltán (Szolnoki MÁV SE )</t>
  </si>
  <si>
    <t>247 fa</t>
  </si>
  <si>
    <t>Szűcs Sarolta (Dynamic TSK)</t>
  </si>
  <si>
    <t>212 fa</t>
  </si>
  <si>
    <t>652 fa</t>
  </si>
  <si>
    <t>Tóth Zoltán (Szolnoki Máv SE)</t>
  </si>
  <si>
    <t>645 fa</t>
  </si>
  <si>
    <t>Szayer Erzsébet (Tatabány SC)</t>
  </si>
  <si>
    <t>579 fa</t>
  </si>
  <si>
    <t>Kajtár  Andrea (Hunstman)</t>
  </si>
  <si>
    <t>540 fa</t>
  </si>
  <si>
    <t>Csorba Enikő (Golyószórók)</t>
  </si>
  <si>
    <t>505 fa</t>
  </si>
  <si>
    <t>2136 fa</t>
  </si>
  <si>
    <t>Tatabánya SC-férfi II</t>
  </si>
  <si>
    <t>2135 fa</t>
  </si>
  <si>
    <t>2111 fa</t>
  </si>
  <si>
    <t>2338 fa</t>
  </si>
  <si>
    <t>Kristyán István (Ipartechnika Győr SE)</t>
  </si>
  <si>
    <t>Frank Noémi (Ipartechnika Győr SE II)</t>
  </si>
  <si>
    <t>Csizmazia Katalin (Ipartechnika Győr SE II)</t>
  </si>
  <si>
    <t>Sass Edit ( Ipartechnika Győr SE II)</t>
  </si>
  <si>
    <t>Gábris Petra  ( Ipartechnika Győr SE I; 15 év</t>
  </si>
  <si>
    <t>Anduska Beatrix (Iparetechnika Győr SE II)</t>
  </si>
  <si>
    <t>Kovács Réka (Ipartechnika Győr SE I)</t>
  </si>
  <si>
    <t>Gábris Gréta(Ipartechnika Győr SE I; 17 év)</t>
  </si>
  <si>
    <t>Páli Vivien (Ipartechnika Győr SE I)</t>
  </si>
  <si>
    <t>Anduskáné Cseh Anikó (Ipartechnika Győr SE)</t>
  </si>
  <si>
    <t>Faragó-Lovász Krisztina (Tatabánya SC I)</t>
  </si>
  <si>
    <t>Sass Edit (Ipartechnika Győr SE II)</t>
  </si>
  <si>
    <t>593 fa</t>
  </si>
  <si>
    <t>Zsiros Andrea (Tatabánya SC II)</t>
  </si>
  <si>
    <t>580 fa</t>
  </si>
  <si>
    <t>Szűcs Sarolta (Dynamic TSK II)</t>
  </si>
  <si>
    <t>574 fa</t>
  </si>
  <si>
    <t>2250 fa</t>
  </si>
  <si>
    <t>2226 fa</t>
  </si>
  <si>
    <t>2185 fa</t>
  </si>
  <si>
    <t>Mogyorósi Balázs (BÁBOLNA SE II)</t>
  </si>
  <si>
    <t>565 fa</t>
  </si>
  <si>
    <t>566 fa</t>
  </si>
  <si>
    <t>388 fa</t>
  </si>
  <si>
    <t>Poroszlai Gergő (No Teke-Tória/Szegedi TE; 22 év)</t>
  </si>
  <si>
    <t>Soltész Katalin (BKV Előre SC, 22év)</t>
  </si>
  <si>
    <t>535 fa</t>
  </si>
  <si>
    <t>Szarka Péter (Ceglédi VSE)</t>
  </si>
  <si>
    <t>Hűvös Zsolt (Ceglédi VSE)</t>
  </si>
  <si>
    <t>Zsíros Gyula (Ceglédi VSE)</t>
  </si>
  <si>
    <t>Bíró József (Ceglédi VSE)</t>
  </si>
  <si>
    <t>Szente Szabolcs (Oroszlányi SZE I; 17 év)</t>
  </si>
  <si>
    <t>Gerlinger József (Oroszlányi SZE I)</t>
  </si>
  <si>
    <t>Papp László II (Oroszlányi SZE I)</t>
  </si>
  <si>
    <t>Hegyi Dávid (Herend VTK)</t>
  </si>
  <si>
    <t>Kis Dávid (Herend VTK)</t>
  </si>
  <si>
    <t>Senek Gábor (Herend VTK)</t>
  </si>
  <si>
    <t>Péringer Antal (Herend VTK)</t>
  </si>
  <si>
    <t>Ley Attila (Oroszlányi SZE II)</t>
  </si>
  <si>
    <t>Lokodi Attila (Oroszlányi SZE II)</t>
  </si>
  <si>
    <t>Simonfi Zsolt (Oroszlányi SZE II)</t>
  </si>
  <si>
    <t>Dombóvári Csaba (Oroszlányi SZE II)</t>
  </si>
  <si>
    <t>Balogh István (BÁBOLNA SE I)</t>
  </si>
  <si>
    <t>Morvai Gábor (BÁBOLNA SE I)</t>
  </si>
  <si>
    <t>Szilágyi András (BÁBOLNA SE I)</t>
  </si>
  <si>
    <t>Balom Sándor (BÁBOLNA SE I)</t>
  </si>
  <si>
    <t>Hungler Barna (Oroszlányi SZE I; 19év)</t>
  </si>
  <si>
    <t>Varga Petra (Dynamic TSK; 13év)</t>
  </si>
  <si>
    <t>BALOGH ISTVÁN (BÁBOLNA SE I)</t>
  </si>
  <si>
    <t xml:space="preserve">Ezüstnyíl </t>
  </si>
  <si>
    <t>2298 fa</t>
  </si>
  <si>
    <t>Szolnoki MÁV SE</t>
  </si>
  <si>
    <t>2271 fa</t>
  </si>
  <si>
    <t>Sandáné Gertrúd (Seft-Pét)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</si>
</sst>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Book Antiqua"/>
      <family val="1"/>
    </font>
    <font>
      <b/>
      <sz val="14"/>
      <name val="Book Antiqua"/>
      <family val="1"/>
    </font>
    <font>
      <sz val="14"/>
      <color indexed="8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u val="single"/>
      <sz val="12"/>
      <name val="Book Antiqua"/>
      <family val="1"/>
    </font>
    <font>
      <b/>
      <i/>
      <u val="single"/>
      <sz val="12"/>
      <color indexed="10"/>
      <name val="Book Antiqua"/>
      <family val="1"/>
    </font>
    <font>
      <b/>
      <i/>
      <u val="single"/>
      <sz val="12"/>
      <name val="Book Antiqua"/>
      <family val="1"/>
    </font>
    <font>
      <b/>
      <sz val="12"/>
      <color indexed="8"/>
      <name val="Book Antiqua"/>
      <family val="1"/>
    </font>
    <font>
      <b/>
      <u val="single"/>
      <sz val="12"/>
      <color indexed="8"/>
      <name val="Book Antiqua"/>
      <family val="1"/>
    </font>
    <font>
      <b/>
      <i/>
      <u val="single"/>
      <sz val="12"/>
      <color indexed="8"/>
      <name val="Book Antiqua"/>
      <family val="1"/>
    </font>
    <font>
      <u val="single"/>
      <sz val="12"/>
      <name val="Book Antiqua"/>
      <family val="1"/>
    </font>
    <font>
      <b/>
      <sz val="14"/>
      <color indexed="8"/>
      <name val="Book Antiqua"/>
      <family val="1"/>
    </font>
    <font>
      <u val="single"/>
      <sz val="12"/>
      <color indexed="8"/>
      <name val="Book Antiqua"/>
      <family val="1"/>
    </font>
    <font>
      <sz val="8"/>
      <name val="Calibri"/>
      <family val="2"/>
    </font>
    <font>
      <b/>
      <sz val="12"/>
      <color indexed="17"/>
      <name val="Book Antiqua"/>
      <family val="1"/>
    </font>
    <font>
      <sz val="11"/>
      <color indexed="8"/>
      <name val="Mongolian Baiti"/>
      <family val="4"/>
    </font>
    <font>
      <sz val="14"/>
      <color indexed="8"/>
      <name val="Mongolian Baiti"/>
      <family val="4"/>
    </font>
    <font>
      <sz val="13"/>
      <color indexed="8"/>
      <name val="Mongolian Baiti"/>
      <family val="4"/>
    </font>
    <font>
      <b/>
      <sz val="14"/>
      <color indexed="8"/>
      <name val="Mongolian Baiti"/>
      <family val="4"/>
    </font>
    <font>
      <b/>
      <sz val="13"/>
      <color indexed="8"/>
      <name val="Mongolian Baiti"/>
      <family val="4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u val="single"/>
      <sz val="12"/>
      <color indexed="10"/>
      <name val="Book Antiqua"/>
      <family val="1"/>
    </font>
    <font>
      <b/>
      <sz val="12"/>
      <color indexed="10"/>
      <name val="Book Antiqua"/>
      <family val="1"/>
    </font>
    <font>
      <sz val="14"/>
      <color indexed="10"/>
      <name val="Mongolian Baiti"/>
      <family val="4"/>
    </font>
    <font>
      <sz val="20"/>
      <color indexed="10"/>
      <name val="Mongolian Baiti"/>
      <family val="4"/>
    </font>
    <font>
      <b/>
      <sz val="14"/>
      <color indexed="10"/>
      <name val="Mongolian Baiti"/>
      <family val="4"/>
    </font>
    <font>
      <sz val="13"/>
      <color indexed="10"/>
      <name val="Mongolian Baiti"/>
      <family val="4"/>
    </font>
    <font>
      <b/>
      <sz val="13"/>
      <color indexed="10"/>
      <name val="Mongolian Baiti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1" fillId="0" borderId="0" applyFill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9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6" fillId="24" borderId="17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wrapText="1"/>
    </xf>
    <xf numFmtId="0" fontId="6" fillId="24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5" fillId="24" borderId="16" xfId="0" applyFont="1" applyFill="1" applyBorder="1" applyAlignment="1">
      <alignment/>
    </xf>
    <xf numFmtId="0" fontId="5" fillId="24" borderId="16" xfId="0" applyFont="1" applyFill="1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/>
    </xf>
    <xf numFmtId="0" fontId="5" fillId="24" borderId="17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 vertical="center"/>
    </xf>
    <xf numFmtId="0" fontId="7" fillId="24" borderId="17" xfId="0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24" borderId="18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24" borderId="17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11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wrapText="1"/>
    </xf>
    <xf numFmtId="0" fontId="2" fillId="24" borderId="17" xfId="0" applyFont="1" applyFill="1" applyBorder="1" applyAlignment="1">
      <alignment horizontal="center" wrapText="1"/>
    </xf>
    <xf numFmtId="0" fontId="2" fillId="25" borderId="1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center" wrapText="1"/>
    </xf>
    <xf numFmtId="0" fontId="2" fillId="25" borderId="17" xfId="0" applyFont="1" applyFill="1" applyBorder="1" applyAlignment="1">
      <alignment horizontal="center" wrapText="1"/>
    </xf>
    <xf numFmtId="0" fontId="2" fillId="24" borderId="19" xfId="0" applyFont="1" applyFill="1" applyBorder="1" applyAlignment="1">
      <alignment horizontal="center" wrapText="1"/>
    </xf>
    <xf numFmtId="0" fontId="2" fillId="25" borderId="17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6" fillId="24" borderId="0" xfId="0" applyFont="1" applyFill="1" applyAlignment="1">
      <alignment horizontal="center"/>
    </xf>
    <xf numFmtId="0" fontId="6" fillId="11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3" fillId="24" borderId="16" xfId="0" applyFont="1" applyFill="1" applyBorder="1" applyAlignment="1">
      <alignment horizontal="center" vertical="center"/>
    </xf>
    <xf numFmtId="0" fontId="10" fillId="26" borderId="10" xfId="0" applyFont="1" applyFill="1" applyBorder="1" applyAlignment="1">
      <alignment horizontal="center" wrapText="1"/>
    </xf>
    <xf numFmtId="0" fontId="12" fillId="24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27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39" fillId="24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8" fillId="24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24" borderId="0" xfId="0" applyFont="1" applyFill="1" applyAlignment="1">
      <alignment/>
    </xf>
    <xf numFmtId="0" fontId="10" fillId="11" borderId="10" xfId="0" applyFont="1" applyFill="1" applyBorder="1" applyAlignment="1">
      <alignment horizontal="center" wrapText="1"/>
    </xf>
    <xf numFmtId="0" fontId="5" fillId="28" borderId="17" xfId="0" applyFont="1" applyFill="1" applyBorder="1" applyAlignment="1">
      <alignment horizontal="center"/>
    </xf>
    <xf numFmtId="0" fontId="5" fillId="27" borderId="17" xfId="0" applyFont="1" applyFill="1" applyBorder="1" applyAlignment="1">
      <alignment horizontal="center"/>
    </xf>
    <xf numFmtId="0" fontId="5" fillId="26" borderId="17" xfId="0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5" fillId="24" borderId="0" xfId="0" applyFont="1" applyFill="1" applyAlignment="1">
      <alignment horizontal="center" wrapText="1"/>
    </xf>
    <xf numFmtId="0" fontId="2" fillId="24" borderId="10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wrapText="1"/>
    </xf>
    <xf numFmtId="0" fontId="2" fillId="25" borderId="15" xfId="0" applyFont="1" applyFill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horizontal="center"/>
    </xf>
    <xf numFmtId="0" fontId="11" fillId="24" borderId="10" xfId="0" applyFont="1" applyFill="1" applyBorder="1" applyAlignment="1">
      <alignment horizontal="center"/>
    </xf>
    <xf numFmtId="0" fontId="17" fillId="29" borderId="10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vertical="center"/>
    </xf>
    <xf numFmtId="0" fontId="5" fillId="24" borderId="20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17" fillId="30" borderId="10" xfId="0" applyFont="1" applyFill="1" applyBorder="1" applyAlignment="1">
      <alignment horizontal="center" wrapText="1"/>
    </xf>
    <xf numFmtId="0" fontId="17" fillId="29" borderId="17" xfId="0" applyFont="1" applyFill="1" applyBorder="1" applyAlignment="1">
      <alignment horizontal="center" wrapText="1"/>
    </xf>
    <xf numFmtId="0" fontId="10" fillId="11" borderId="17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2" fillId="25" borderId="16" xfId="0" applyFont="1" applyFill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10" fillId="13" borderId="17" xfId="0" applyFont="1" applyFill="1" applyBorder="1" applyAlignment="1">
      <alignment horizontal="center" wrapText="1"/>
    </xf>
    <xf numFmtId="0" fontId="8" fillId="24" borderId="16" xfId="0" applyFont="1" applyFill="1" applyBorder="1" applyAlignment="1">
      <alignment horizontal="center"/>
    </xf>
    <xf numFmtId="0" fontId="9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 wrapText="1"/>
    </xf>
    <xf numFmtId="0" fontId="5" fillId="24" borderId="10" xfId="0" applyFont="1" applyFill="1" applyBorder="1" applyAlignment="1">
      <alignment horizontal="center" wrapText="1"/>
    </xf>
    <xf numFmtId="0" fontId="7" fillId="24" borderId="16" xfId="0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10" fillId="30" borderId="1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5" fillId="24" borderId="16" xfId="0" applyFont="1" applyFill="1" applyBorder="1" applyAlignment="1">
      <alignment horizontal="center" wrapText="1"/>
    </xf>
    <xf numFmtId="0" fontId="10" fillId="27" borderId="17" xfId="0" applyFont="1" applyFill="1" applyBorder="1" applyAlignment="1">
      <alignment horizontal="center" wrapText="1"/>
    </xf>
    <xf numFmtId="0" fontId="10" fillId="0" borderId="19" xfId="0" applyFont="1" applyBorder="1" applyAlignment="1">
      <alignment horizontal="center" vertical="center"/>
    </xf>
    <xf numFmtId="0" fontId="10" fillId="26" borderId="17" xfId="0" applyFont="1" applyFill="1" applyBorder="1" applyAlignment="1">
      <alignment horizontal="center" wrapText="1"/>
    </xf>
    <xf numFmtId="0" fontId="6" fillId="24" borderId="17" xfId="0" applyFont="1" applyFill="1" applyBorder="1" applyAlignment="1">
      <alignment vertical="center"/>
    </xf>
    <xf numFmtId="0" fontId="12" fillId="24" borderId="17" xfId="0" applyFont="1" applyFill="1" applyBorder="1" applyAlignment="1">
      <alignment horizontal="center" vertical="center"/>
    </xf>
    <xf numFmtId="0" fontId="17" fillId="31" borderId="10" xfId="0" applyFont="1" applyFill="1" applyBorder="1" applyAlignment="1">
      <alignment horizontal="center" wrapText="1"/>
    </xf>
    <xf numFmtId="0" fontId="5" fillId="24" borderId="19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/>
    </xf>
    <xf numFmtId="0" fontId="10" fillId="28" borderId="17" xfId="0" applyFont="1" applyFill="1" applyBorder="1" applyAlignment="1">
      <alignment horizontal="center" wrapText="1"/>
    </xf>
    <xf numFmtId="0" fontId="7" fillId="24" borderId="17" xfId="0" applyFont="1" applyFill="1" applyBorder="1" applyAlignment="1">
      <alignment horizontal="center"/>
    </xf>
    <xf numFmtId="0" fontId="41" fillId="0" borderId="0" xfId="0" applyFont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12" fillId="0" borderId="17" xfId="0" applyFont="1" applyBorder="1" applyAlignment="1">
      <alignment horizontal="center"/>
    </xf>
    <xf numFmtId="0" fontId="6" fillId="26" borderId="17" xfId="0" applyFont="1" applyFill="1" applyBorder="1" applyAlignment="1">
      <alignment horizontal="center" wrapText="1"/>
    </xf>
    <xf numFmtId="0" fontId="8" fillId="24" borderId="17" xfId="0" applyFont="1" applyFill="1" applyBorder="1" applyAlignment="1">
      <alignment horizontal="center"/>
    </xf>
    <xf numFmtId="0" fontId="17" fillId="29" borderId="19" xfId="0" applyFont="1" applyFill="1" applyBorder="1" applyAlignment="1">
      <alignment horizontal="center" wrapText="1"/>
    </xf>
    <xf numFmtId="0" fontId="10" fillId="28" borderId="16" xfId="0" applyFont="1" applyFill="1" applyBorder="1" applyAlignment="1">
      <alignment horizontal="center" wrapText="1"/>
    </xf>
    <xf numFmtId="0" fontId="2" fillId="25" borderId="17" xfId="0" applyFont="1" applyFill="1" applyBorder="1" applyAlignment="1">
      <alignment horizontal="center" wrapText="1"/>
    </xf>
    <xf numFmtId="0" fontId="17" fillId="30" borderId="17" xfId="0" applyFont="1" applyFill="1" applyBorder="1" applyAlignment="1">
      <alignment horizontal="center" wrapText="1"/>
    </xf>
    <xf numFmtId="0" fontId="8" fillId="24" borderId="17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wrapText="1"/>
    </xf>
    <xf numFmtId="0" fontId="8" fillId="24" borderId="17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wrapText="1"/>
    </xf>
    <xf numFmtId="0" fontId="13" fillId="24" borderId="1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wrapText="1"/>
    </xf>
    <xf numFmtId="0" fontId="17" fillId="30" borderId="19" xfId="0" applyFont="1" applyFill="1" applyBorder="1" applyAlignment="1">
      <alignment horizontal="center" wrapText="1"/>
    </xf>
    <xf numFmtId="0" fontId="8" fillId="24" borderId="17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24" borderId="23" xfId="0" applyFont="1" applyFill="1" applyBorder="1" applyAlignment="1">
      <alignment horizontal="center" vertical="center"/>
    </xf>
    <xf numFmtId="0" fontId="3" fillId="24" borderId="24" xfId="0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 vertical="center"/>
    </xf>
    <xf numFmtId="0" fontId="3" fillId="24" borderId="26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27" xfId="0" applyFont="1" applyFill="1" applyBorder="1" applyAlignment="1">
      <alignment horizontal="center" vertical="center"/>
    </xf>
    <xf numFmtId="0" fontId="3" fillId="24" borderId="28" xfId="0" applyFont="1" applyFill="1" applyBorder="1" applyAlignment="1">
      <alignment horizontal="center" vertical="center"/>
    </xf>
    <xf numFmtId="0" fontId="3" fillId="24" borderId="29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7" xfId="0" applyFont="1" applyBorder="1" applyAlignment="1">
      <alignment horizontal="center"/>
    </xf>
    <xf numFmtId="0" fontId="43" fillId="0" borderId="17" xfId="0" applyFont="1" applyBorder="1" applyAlignment="1">
      <alignment horizontal="center" wrapText="1"/>
    </xf>
    <xf numFmtId="0" fontId="43" fillId="0" borderId="17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4" fillId="0" borderId="17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7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42" fillId="0" borderId="17" xfId="0" applyFont="1" applyBorder="1" applyAlignment="1">
      <alignment horizontal="center" wrapText="1"/>
    </xf>
    <xf numFmtId="0" fontId="42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/>
    </xf>
    <xf numFmtId="0" fontId="18" fillId="0" borderId="32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42" fillId="0" borderId="31" xfId="0" applyFont="1" applyBorder="1" applyAlignment="1">
      <alignment horizontal="center" wrapText="1"/>
    </xf>
    <xf numFmtId="0" fontId="42" fillId="0" borderId="32" xfId="0" applyFont="1" applyBorder="1" applyAlignment="1">
      <alignment horizontal="center" wrapText="1"/>
    </xf>
    <xf numFmtId="0" fontId="42" fillId="0" borderId="33" xfId="0" applyFont="1" applyBorder="1" applyAlignment="1">
      <alignment horizontal="center" wrapText="1"/>
    </xf>
    <xf numFmtId="0" fontId="42" fillId="0" borderId="34" xfId="0" applyFont="1" applyBorder="1" applyAlignment="1">
      <alignment horizontal="center" wrapText="1"/>
    </xf>
    <xf numFmtId="0" fontId="42" fillId="0" borderId="35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9"/>
  <sheetViews>
    <sheetView zoomScalePageLayoutView="0" workbookViewId="0" topLeftCell="A8">
      <selection activeCell="N31" sqref="A18:N31"/>
    </sheetView>
  </sheetViews>
  <sheetFormatPr defaultColWidth="9.00390625" defaultRowHeight="15"/>
  <cols>
    <col min="1" max="1" width="4.28125" style="1" customWidth="1"/>
    <col min="2" max="2" width="21.140625" style="120" bestFit="1" customWidth="1"/>
    <col min="3" max="3" width="7.421875" style="1" customWidth="1"/>
    <col min="4" max="4" width="8.57421875" style="1" customWidth="1"/>
    <col min="5" max="5" width="7.28125" style="1" customWidth="1"/>
    <col min="6" max="6" width="8.57421875" style="1" customWidth="1"/>
    <col min="7" max="7" width="7.28125" style="1" customWidth="1"/>
    <col min="8" max="8" width="8.57421875" style="1" customWidth="1"/>
    <col min="9" max="9" width="7.28125" style="1" customWidth="1"/>
    <col min="10" max="10" width="8.57421875" style="1" customWidth="1"/>
    <col min="11" max="11" width="7.28125" style="1" customWidth="1"/>
    <col min="12" max="12" width="8.57421875" style="1" customWidth="1"/>
    <col min="13" max="13" width="12.140625" style="1" customWidth="1"/>
    <col min="14" max="14" width="5.421875" style="52" customWidth="1"/>
    <col min="15" max="16" width="9.00390625" style="1" customWidth="1"/>
    <col min="17" max="17" width="9.8515625" style="1" bestFit="1" customWidth="1"/>
    <col min="18" max="16384" width="9.00390625" style="1" customWidth="1"/>
  </cols>
  <sheetData>
    <row r="1" spans="1:15" s="3" customFormat="1" ht="18.75">
      <c r="A1" s="243" t="s">
        <v>145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  <c r="O1" s="2"/>
    </row>
    <row r="2" spans="1:14" ht="15.75">
      <c r="A2" s="246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14" ht="15.75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34"/>
    </row>
    <row r="4" spans="1:14" ht="15.75">
      <c r="A4" s="235" t="s">
        <v>0</v>
      </c>
      <c r="B4" s="237" t="s">
        <v>1</v>
      </c>
      <c r="C4" s="239" t="s">
        <v>2</v>
      </c>
      <c r="D4" s="239"/>
      <c r="E4" s="239" t="s">
        <v>3</v>
      </c>
      <c r="F4" s="239"/>
      <c r="G4" s="239" t="s">
        <v>4</v>
      </c>
      <c r="H4" s="239"/>
      <c r="I4" s="239" t="s">
        <v>5</v>
      </c>
      <c r="J4" s="239"/>
      <c r="K4" s="239" t="s">
        <v>6</v>
      </c>
      <c r="L4" s="239"/>
      <c r="M4" s="235" t="s">
        <v>7</v>
      </c>
      <c r="N4" s="237" t="s">
        <v>8</v>
      </c>
    </row>
    <row r="5" spans="1:18" ht="16.5">
      <c r="A5" s="236"/>
      <c r="B5" s="238"/>
      <c r="C5" s="6" t="s">
        <v>9</v>
      </c>
      <c r="D5" s="6" t="s">
        <v>10</v>
      </c>
      <c r="E5" s="6" t="s">
        <v>9</v>
      </c>
      <c r="F5" s="6" t="s">
        <v>10</v>
      </c>
      <c r="G5" s="6" t="s">
        <v>9</v>
      </c>
      <c r="H5" s="6" t="s">
        <v>10</v>
      </c>
      <c r="I5" s="6" t="s">
        <v>9</v>
      </c>
      <c r="J5" s="6" t="s">
        <v>10</v>
      </c>
      <c r="K5" s="6" t="s">
        <v>9</v>
      </c>
      <c r="L5" s="6" t="s">
        <v>10</v>
      </c>
      <c r="M5" s="236"/>
      <c r="N5" s="238"/>
      <c r="P5" s="168"/>
      <c r="Q5" s="109" t="s">
        <v>280</v>
      </c>
      <c r="R5" s="166"/>
    </row>
    <row r="6" spans="1:18" ht="33">
      <c r="A6" s="6" t="s">
        <v>11</v>
      </c>
      <c r="B6" s="125" t="s">
        <v>507</v>
      </c>
      <c r="C6" s="4">
        <v>104</v>
      </c>
      <c r="D6" s="4">
        <v>62</v>
      </c>
      <c r="E6" s="4">
        <v>95</v>
      </c>
      <c r="F6" s="4">
        <v>62</v>
      </c>
      <c r="G6" s="4">
        <v>105</v>
      </c>
      <c r="H6" s="4">
        <v>62</v>
      </c>
      <c r="I6" s="4">
        <v>102</v>
      </c>
      <c r="J6" s="4">
        <v>60</v>
      </c>
      <c r="K6" s="8">
        <f aca="true" t="shared" si="0" ref="K6:K37">SUM(C6,E6,G6,I6)</f>
        <v>406</v>
      </c>
      <c r="L6" s="4">
        <f aca="true" t="shared" si="1" ref="L6:L37">SUM(D6,F6,H6,J6)</f>
        <v>246</v>
      </c>
      <c r="M6" s="9">
        <f aca="true" t="shared" si="2" ref="M6:M32">SUM(K6,L6)</f>
        <v>652</v>
      </c>
      <c r="N6" s="5">
        <v>1</v>
      </c>
      <c r="P6" s="169"/>
      <c r="Q6" s="109" t="s">
        <v>281</v>
      </c>
      <c r="R6" s="166"/>
    </row>
    <row r="7" spans="1:18" ht="49.5">
      <c r="A7" s="6" t="s">
        <v>12</v>
      </c>
      <c r="B7" s="125" t="s">
        <v>477</v>
      </c>
      <c r="C7" s="5">
        <v>97</v>
      </c>
      <c r="D7" s="4">
        <v>40</v>
      </c>
      <c r="E7" s="5">
        <v>103</v>
      </c>
      <c r="F7" s="4">
        <v>72</v>
      </c>
      <c r="G7" s="5">
        <v>98</v>
      </c>
      <c r="H7" s="4">
        <v>81</v>
      </c>
      <c r="I7" s="5">
        <v>100</v>
      </c>
      <c r="J7" s="4">
        <v>54</v>
      </c>
      <c r="K7" s="8">
        <f t="shared" si="0"/>
        <v>398</v>
      </c>
      <c r="L7" s="162">
        <f t="shared" si="1"/>
        <v>247</v>
      </c>
      <c r="M7" s="9">
        <f t="shared" si="2"/>
        <v>645</v>
      </c>
      <c r="N7" s="5">
        <v>0</v>
      </c>
      <c r="P7" s="170"/>
      <c r="Q7" s="109" t="s">
        <v>282</v>
      </c>
      <c r="R7" s="166"/>
    </row>
    <row r="8" spans="1:14" ht="33">
      <c r="A8" s="6" t="s">
        <v>13</v>
      </c>
      <c r="B8" s="184" t="s">
        <v>595</v>
      </c>
      <c r="C8" s="5">
        <v>90</v>
      </c>
      <c r="D8" s="4">
        <v>53</v>
      </c>
      <c r="E8" s="5">
        <v>98</v>
      </c>
      <c r="F8" s="4">
        <v>52</v>
      </c>
      <c r="G8" s="5">
        <v>89</v>
      </c>
      <c r="H8" s="4">
        <v>63</v>
      </c>
      <c r="I8" s="5">
        <v>103</v>
      </c>
      <c r="J8" s="4">
        <v>45</v>
      </c>
      <c r="K8" s="8">
        <f t="shared" si="0"/>
        <v>380</v>
      </c>
      <c r="L8" s="4">
        <f t="shared" si="1"/>
        <v>213</v>
      </c>
      <c r="M8" s="164">
        <f t="shared" si="2"/>
        <v>593</v>
      </c>
      <c r="N8" s="46">
        <v>2</v>
      </c>
    </row>
    <row r="9" spans="1:14" ht="31.5">
      <c r="A9" s="6" t="s">
        <v>14</v>
      </c>
      <c r="B9" s="124" t="s">
        <v>179</v>
      </c>
      <c r="C9" s="5">
        <v>97</v>
      </c>
      <c r="D9" s="4">
        <v>44</v>
      </c>
      <c r="E9" s="5">
        <v>91</v>
      </c>
      <c r="F9" s="4">
        <v>63</v>
      </c>
      <c r="G9" s="5">
        <v>92</v>
      </c>
      <c r="H9" s="4">
        <v>61</v>
      </c>
      <c r="I9" s="5">
        <v>90</v>
      </c>
      <c r="J9" s="4">
        <v>53</v>
      </c>
      <c r="K9" s="8">
        <f t="shared" si="0"/>
        <v>370</v>
      </c>
      <c r="L9" s="173">
        <f t="shared" si="1"/>
        <v>221</v>
      </c>
      <c r="M9" s="63">
        <f t="shared" si="2"/>
        <v>591</v>
      </c>
      <c r="N9" s="46">
        <v>3</v>
      </c>
    </row>
    <row r="10" spans="1:14" ht="31.5">
      <c r="A10" s="6" t="s">
        <v>15</v>
      </c>
      <c r="B10" s="124" t="s">
        <v>586</v>
      </c>
      <c r="C10" s="5">
        <v>88</v>
      </c>
      <c r="D10" s="4">
        <v>51</v>
      </c>
      <c r="E10" s="5">
        <v>95</v>
      </c>
      <c r="F10" s="4">
        <v>54</v>
      </c>
      <c r="G10" s="5">
        <v>94</v>
      </c>
      <c r="H10" s="4">
        <v>63</v>
      </c>
      <c r="I10" s="5">
        <v>94</v>
      </c>
      <c r="J10" s="4">
        <v>52</v>
      </c>
      <c r="K10" s="8">
        <f t="shared" si="0"/>
        <v>371</v>
      </c>
      <c r="L10" s="4">
        <f t="shared" si="1"/>
        <v>220</v>
      </c>
      <c r="M10" s="164">
        <f t="shared" si="2"/>
        <v>591</v>
      </c>
      <c r="N10" s="46">
        <v>2</v>
      </c>
    </row>
    <row r="11" spans="1:14" ht="49.5">
      <c r="A11" s="6" t="s">
        <v>16</v>
      </c>
      <c r="B11" s="167" t="s">
        <v>308</v>
      </c>
      <c r="C11" s="5">
        <v>103</v>
      </c>
      <c r="D11" s="4">
        <v>54</v>
      </c>
      <c r="E11" s="5">
        <v>89</v>
      </c>
      <c r="F11" s="4">
        <v>54</v>
      </c>
      <c r="G11" s="5">
        <v>104</v>
      </c>
      <c r="H11" s="4">
        <v>54</v>
      </c>
      <c r="I11" s="5">
        <v>76</v>
      </c>
      <c r="J11" s="4">
        <v>52</v>
      </c>
      <c r="K11" s="8">
        <f t="shared" si="0"/>
        <v>372</v>
      </c>
      <c r="L11" s="4">
        <f t="shared" si="1"/>
        <v>214</v>
      </c>
      <c r="M11" s="63">
        <f t="shared" si="2"/>
        <v>586</v>
      </c>
      <c r="N11" s="46">
        <v>2</v>
      </c>
    </row>
    <row r="12" spans="1:14" ht="31.5">
      <c r="A12" s="6" t="s">
        <v>17</v>
      </c>
      <c r="B12" s="122" t="s">
        <v>180</v>
      </c>
      <c r="C12" s="5">
        <v>101</v>
      </c>
      <c r="D12" s="4">
        <v>52</v>
      </c>
      <c r="E12" s="5">
        <v>97</v>
      </c>
      <c r="F12" s="4">
        <v>53</v>
      </c>
      <c r="G12" s="5">
        <v>98</v>
      </c>
      <c r="H12" s="4">
        <v>34</v>
      </c>
      <c r="I12" s="5">
        <v>97</v>
      </c>
      <c r="J12" s="4">
        <v>54</v>
      </c>
      <c r="K12" s="121">
        <f t="shared" si="0"/>
        <v>393</v>
      </c>
      <c r="L12" s="4">
        <f t="shared" si="1"/>
        <v>193</v>
      </c>
      <c r="M12" s="9">
        <f t="shared" si="2"/>
        <v>586</v>
      </c>
      <c r="N12" s="5">
        <v>1</v>
      </c>
    </row>
    <row r="13" spans="1:14" ht="31.5">
      <c r="A13" s="6" t="s">
        <v>18</v>
      </c>
      <c r="B13" s="122" t="s">
        <v>304</v>
      </c>
      <c r="C13" s="5">
        <v>100</v>
      </c>
      <c r="D13" s="4">
        <v>54</v>
      </c>
      <c r="E13" s="5">
        <v>95</v>
      </c>
      <c r="F13" s="4">
        <v>44</v>
      </c>
      <c r="G13" s="5">
        <v>106</v>
      </c>
      <c r="H13" s="4">
        <v>36</v>
      </c>
      <c r="I13" s="5">
        <v>107</v>
      </c>
      <c r="J13" s="4">
        <v>43</v>
      </c>
      <c r="K13" s="162">
        <f t="shared" si="0"/>
        <v>408</v>
      </c>
      <c r="L13" s="4">
        <f t="shared" si="1"/>
        <v>177</v>
      </c>
      <c r="M13" s="9">
        <f t="shared" si="2"/>
        <v>585</v>
      </c>
      <c r="N13" s="5">
        <v>2</v>
      </c>
    </row>
    <row r="14" spans="1:14" ht="31.5">
      <c r="A14" s="6" t="s">
        <v>19</v>
      </c>
      <c r="B14" s="124" t="s">
        <v>250</v>
      </c>
      <c r="C14" s="5">
        <v>99</v>
      </c>
      <c r="D14" s="4">
        <v>62</v>
      </c>
      <c r="E14" s="5">
        <v>85</v>
      </c>
      <c r="F14" s="4">
        <v>44</v>
      </c>
      <c r="G14" s="5">
        <v>103</v>
      </c>
      <c r="H14" s="4">
        <v>51</v>
      </c>
      <c r="I14" s="5">
        <v>86</v>
      </c>
      <c r="J14" s="4">
        <v>53</v>
      </c>
      <c r="K14" s="8">
        <f t="shared" si="0"/>
        <v>373</v>
      </c>
      <c r="L14" s="4">
        <f t="shared" si="1"/>
        <v>210</v>
      </c>
      <c r="M14" s="63">
        <f t="shared" si="2"/>
        <v>583</v>
      </c>
      <c r="N14" s="46">
        <v>0</v>
      </c>
    </row>
    <row r="15" spans="1:14" ht="31.5">
      <c r="A15" s="6" t="s">
        <v>20</v>
      </c>
      <c r="B15" s="122" t="s">
        <v>295</v>
      </c>
      <c r="C15" s="5">
        <v>92</v>
      </c>
      <c r="D15" s="4">
        <v>63</v>
      </c>
      <c r="E15" s="5">
        <v>85</v>
      </c>
      <c r="F15" s="4">
        <v>45</v>
      </c>
      <c r="G15" s="5">
        <v>106</v>
      </c>
      <c r="H15" s="4">
        <v>39</v>
      </c>
      <c r="I15" s="5">
        <v>92</v>
      </c>
      <c r="J15" s="4">
        <v>60</v>
      </c>
      <c r="K15" s="8">
        <f t="shared" si="0"/>
        <v>375</v>
      </c>
      <c r="L15" s="4">
        <f t="shared" si="1"/>
        <v>207</v>
      </c>
      <c r="M15" s="63">
        <f t="shared" si="2"/>
        <v>582</v>
      </c>
      <c r="N15" s="5">
        <v>2</v>
      </c>
    </row>
    <row r="16" spans="1:14" ht="31.5">
      <c r="A16" s="6" t="s">
        <v>21</v>
      </c>
      <c r="B16" s="122" t="s">
        <v>248</v>
      </c>
      <c r="C16" s="5">
        <v>94</v>
      </c>
      <c r="D16" s="4">
        <v>52</v>
      </c>
      <c r="E16" s="5">
        <v>86</v>
      </c>
      <c r="F16" s="4">
        <v>54</v>
      </c>
      <c r="G16" s="5">
        <v>94</v>
      </c>
      <c r="H16" s="4">
        <v>42</v>
      </c>
      <c r="I16" s="5">
        <v>103</v>
      </c>
      <c r="J16" s="4">
        <v>54</v>
      </c>
      <c r="K16" s="8">
        <f t="shared" si="0"/>
        <v>377</v>
      </c>
      <c r="L16" s="4">
        <f t="shared" si="1"/>
        <v>202</v>
      </c>
      <c r="M16" s="9">
        <f t="shared" si="2"/>
        <v>579</v>
      </c>
      <c r="N16" s="5">
        <v>1</v>
      </c>
    </row>
    <row r="17" spans="1:14" ht="31.5">
      <c r="A17" s="6" t="s">
        <v>22</v>
      </c>
      <c r="B17" s="124" t="s">
        <v>475</v>
      </c>
      <c r="C17" s="5">
        <v>87</v>
      </c>
      <c r="D17" s="4">
        <v>54</v>
      </c>
      <c r="E17" s="5">
        <v>95</v>
      </c>
      <c r="F17" s="4">
        <v>51</v>
      </c>
      <c r="G17" s="5">
        <v>104</v>
      </c>
      <c r="H17" s="4">
        <v>51</v>
      </c>
      <c r="I17" s="5">
        <v>77</v>
      </c>
      <c r="J17" s="4">
        <v>59</v>
      </c>
      <c r="K17" s="8">
        <f t="shared" si="0"/>
        <v>363</v>
      </c>
      <c r="L17" s="4">
        <f t="shared" si="1"/>
        <v>215</v>
      </c>
      <c r="M17" s="114">
        <f t="shared" si="2"/>
        <v>578</v>
      </c>
      <c r="N17" s="46">
        <v>2</v>
      </c>
    </row>
    <row r="18" spans="1:14" ht="48">
      <c r="A18" s="6" t="s">
        <v>23</v>
      </c>
      <c r="B18" s="122" t="s">
        <v>307</v>
      </c>
      <c r="C18" s="5">
        <v>90</v>
      </c>
      <c r="D18" s="4">
        <v>70</v>
      </c>
      <c r="E18" s="5">
        <v>96</v>
      </c>
      <c r="F18" s="4">
        <v>50</v>
      </c>
      <c r="G18" s="5">
        <v>86</v>
      </c>
      <c r="H18" s="4">
        <v>42</v>
      </c>
      <c r="I18" s="5">
        <v>80</v>
      </c>
      <c r="J18" s="4">
        <v>62</v>
      </c>
      <c r="K18" s="8">
        <f t="shared" si="0"/>
        <v>352</v>
      </c>
      <c r="L18" s="173">
        <f t="shared" si="1"/>
        <v>224</v>
      </c>
      <c r="M18" s="63">
        <f t="shared" si="2"/>
        <v>576</v>
      </c>
      <c r="N18" s="5">
        <v>0</v>
      </c>
    </row>
    <row r="19" spans="1:14" ht="31.5">
      <c r="A19" s="6" t="s">
        <v>24</v>
      </c>
      <c r="B19" s="122" t="s">
        <v>405</v>
      </c>
      <c r="C19" s="5">
        <v>92</v>
      </c>
      <c r="D19" s="4">
        <v>48</v>
      </c>
      <c r="E19" s="5">
        <v>83</v>
      </c>
      <c r="F19" s="4">
        <v>51</v>
      </c>
      <c r="G19" s="5">
        <v>104</v>
      </c>
      <c r="H19" s="4">
        <v>54</v>
      </c>
      <c r="I19" s="5">
        <v>89</v>
      </c>
      <c r="J19" s="4">
        <v>54</v>
      </c>
      <c r="K19" s="8">
        <f t="shared" si="0"/>
        <v>368</v>
      </c>
      <c r="L19" s="4">
        <f t="shared" si="1"/>
        <v>207</v>
      </c>
      <c r="M19" s="63">
        <f t="shared" si="2"/>
        <v>575</v>
      </c>
      <c r="N19" s="5">
        <v>1</v>
      </c>
    </row>
    <row r="20" spans="1:14" ht="33">
      <c r="A20" s="6" t="s">
        <v>25</v>
      </c>
      <c r="B20" s="184" t="s">
        <v>598</v>
      </c>
      <c r="C20" s="5">
        <v>87</v>
      </c>
      <c r="D20" s="4">
        <v>68</v>
      </c>
      <c r="E20" s="5">
        <v>100</v>
      </c>
      <c r="F20" s="4">
        <v>43</v>
      </c>
      <c r="G20" s="5">
        <v>94</v>
      </c>
      <c r="H20" s="4">
        <v>40</v>
      </c>
      <c r="I20" s="5">
        <v>89</v>
      </c>
      <c r="J20" s="4">
        <v>54</v>
      </c>
      <c r="K20" s="8">
        <f>SUM(C20,E20,G20,I20)</f>
        <v>370</v>
      </c>
      <c r="L20" s="4">
        <f>SUM(D20,F20,H20,J20)</f>
        <v>205</v>
      </c>
      <c r="M20" s="164">
        <f>SUM(K20,L20)</f>
        <v>575</v>
      </c>
      <c r="N20" s="46">
        <v>3</v>
      </c>
    </row>
    <row r="21" spans="1:14" ht="31.5">
      <c r="A21" s="6" t="s">
        <v>26</v>
      </c>
      <c r="B21" s="124" t="s">
        <v>181</v>
      </c>
      <c r="C21" s="5">
        <v>92</v>
      </c>
      <c r="D21" s="4">
        <v>34</v>
      </c>
      <c r="E21" s="5">
        <v>93</v>
      </c>
      <c r="F21" s="4">
        <v>52</v>
      </c>
      <c r="G21" s="5">
        <v>91</v>
      </c>
      <c r="H21" s="4">
        <v>61</v>
      </c>
      <c r="I21" s="5">
        <v>95</v>
      </c>
      <c r="J21" s="4">
        <v>57</v>
      </c>
      <c r="K21" s="8">
        <f>SUM(C21,E21,G21,I21)</f>
        <v>371</v>
      </c>
      <c r="L21" s="4">
        <f>SUM(D21,F21,H21,J21)</f>
        <v>204</v>
      </c>
      <c r="M21" s="63">
        <f>SUM(K21,L21)</f>
        <v>575</v>
      </c>
      <c r="N21" s="46">
        <v>3</v>
      </c>
    </row>
    <row r="22" spans="1:14" ht="31.5">
      <c r="A22" s="6" t="s">
        <v>27</v>
      </c>
      <c r="B22" s="124" t="s">
        <v>508</v>
      </c>
      <c r="C22" s="5">
        <v>92</v>
      </c>
      <c r="D22" s="4">
        <v>62</v>
      </c>
      <c r="E22" s="5">
        <v>95</v>
      </c>
      <c r="F22" s="4">
        <v>42</v>
      </c>
      <c r="G22" s="5">
        <v>99</v>
      </c>
      <c r="H22" s="4">
        <v>63</v>
      </c>
      <c r="I22" s="5">
        <v>84</v>
      </c>
      <c r="J22" s="4">
        <v>36</v>
      </c>
      <c r="K22" s="8">
        <f t="shared" si="0"/>
        <v>370</v>
      </c>
      <c r="L22" s="4">
        <f t="shared" si="1"/>
        <v>203</v>
      </c>
      <c r="M22" s="63">
        <f t="shared" si="2"/>
        <v>573</v>
      </c>
      <c r="N22" s="46">
        <v>3</v>
      </c>
    </row>
    <row r="23" spans="1:14" ht="31.5">
      <c r="A23" s="6" t="s">
        <v>28</v>
      </c>
      <c r="B23" s="124" t="s">
        <v>382</v>
      </c>
      <c r="C23" s="5">
        <v>96</v>
      </c>
      <c r="D23" s="4">
        <v>54</v>
      </c>
      <c r="E23" s="5">
        <v>85</v>
      </c>
      <c r="F23" s="4">
        <v>63</v>
      </c>
      <c r="G23" s="5">
        <v>95</v>
      </c>
      <c r="H23" s="4">
        <v>43</v>
      </c>
      <c r="I23" s="5">
        <v>96</v>
      </c>
      <c r="J23" s="4">
        <v>40</v>
      </c>
      <c r="K23" s="8">
        <f t="shared" si="0"/>
        <v>372</v>
      </c>
      <c r="L23" s="4">
        <f t="shared" si="1"/>
        <v>200</v>
      </c>
      <c r="M23" s="63">
        <f t="shared" si="2"/>
        <v>572</v>
      </c>
      <c r="N23" s="46">
        <v>1</v>
      </c>
    </row>
    <row r="24" spans="1:14" ht="31.5">
      <c r="A24" s="6" t="s">
        <v>29</v>
      </c>
      <c r="B24" s="122" t="s">
        <v>580</v>
      </c>
      <c r="C24" s="5">
        <v>86</v>
      </c>
      <c r="D24" s="4">
        <v>56</v>
      </c>
      <c r="E24" s="5">
        <v>86</v>
      </c>
      <c r="F24" s="4">
        <v>60</v>
      </c>
      <c r="G24" s="5">
        <v>96</v>
      </c>
      <c r="H24" s="4">
        <v>44</v>
      </c>
      <c r="I24" s="5">
        <v>98</v>
      </c>
      <c r="J24" s="4">
        <v>44</v>
      </c>
      <c r="K24" s="8">
        <f aca="true" t="shared" si="3" ref="K24:L28">SUM(C24,E24,G24,I24)</f>
        <v>366</v>
      </c>
      <c r="L24" s="4">
        <f t="shared" si="3"/>
        <v>204</v>
      </c>
      <c r="M24" s="63">
        <f>SUM(K24,L24)</f>
        <v>570</v>
      </c>
      <c r="N24" s="5">
        <v>2</v>
      </c>
    </row>
    <row r="25" spans="1:14" ht="31.5">
      <c r="A25" s="6" t="s">
        <v>30</v>
      </c>
      <c r="B25" s="122" t="s">
        <v>273</v>
      </c>
      <c r="C25" s="5">
        <v>85</v>
      </c>
      <c r="D25" s="4">
        <v>54</v>
      </c>
      <c r="E25" s="5">
        <v>100</v>
      </c>
      <c r="F25" s="4">
        <v>54</v>
      </c>
      <c r="G25" s="5">
        <v>93</v>
      </c>
      <c r="H25" s="4">
        <v>33</v>
      </c>
      <c r="I25" s="5">
        <v>97</v>
      </c>
      <c r="J25" s="4">
        <v>54</v>
      </c>
      <c r="K25" s="8">
        <f t="shared" si="3"/>
        <v>375</v>
      </c>
      <c r="L25" s="4">
        <f t="shared" si="3"/>
        <v>195</v>
      </c>
      <c r="M25" s="62">
        <f>SUM(K25,L25)</f>
        <v>570</v>
      </c>
      <c r="N25" s="5">
        <v>1</v>
      </c>
    </row>
    <row r="26" spans="1:14" ht="49.5">
      <c r="A26" s="6" t="s">
        <v>31</v>
      </c>
      <c r="B26" s="154" t="s">
        <v>599</v>
      </c>
      <c r="C26" s="5">
        <v>93</v>
      </c>
      <c r="D26" s="4">
        <v>51</v>
      </c>
      <c r="E26" s="5">
        <v>101</v>
      </c>
      <c r="F26" s="4">
        <v>45</v>
      </c>
      <c r="G26" s="5">
        <v>94</v>
      </c>
      <c r="H26" s="4">
        <v>42</v>
      </c>
      <c r="I26" s="5">
        <v>91</v>
      </c>
      <c r="J26" s="4">
        <v>53</v>
      </c>
      <c r="K26" s="8">
        <f t="shared" si="3"/>
        <v>379</v>
      </c>
      <c r="L26" s="4">
        <f t="shared" si="3"/>
        <v>191</v>
      </c>
      <c r="M26" s="164">
        <f>SUM(K26,L26)</f>
        <v>570</v>
      </c>
      <c r="N26" s="5">
        <v>6</v>
      </c>
    </row>
    <row r="27" spans="1:14" ht="31.5">
      <c r="A27" s="6" t="s">
        <v>32</v>
      </c>
      <c r="B27" s="227" t="s">
        <v>594</v>
      </c>
      <c r="C27" s="5">
        <v>96</v>
      </c>
      <c r="D27" s="4">
        <v>62</v>
      </c>
      <c r="E27" s="5">
        <v>76</v>
      </c>
      <c r="F27" s="4">
        <v>53</v>
      </c>
      <c r="G27" s="5">
        <v>93</v>
      </c>
      <c r="H27" s="4">
        <v>43</v>
      </c>
      <c r="I27" s="5">
        <v>78</v>
      </c>
      <c r="J27" s="4">
        <v>68</v>
      </c>
      <c r="K27" s="8">
        <f t="shared" si="3"/>
        <v>343</v>
      </c>
      <c r="L27" s="4">
        <f t="shared" si="3"/>
        <v>226</v>
      </c>
      <c r="M27" s="164">
        <f>SUM(K27,L27)</f>
        <v>569</v>
      </c>
      <c r="N27" s="46">
        <v>2</v>
      </c>
    </row>
    <row r="28" spans="1:14" ht="31.5">
      <c r="A28" s="6" t="s">
        <v>33</v>
      </c>
      <c r="B28" s="122" t="s">
        <v>511</v>
      </c>
      <c r="C28" s="5">
        <v>95</v>
      </c>
      <c r="D28" s="4">
        <v>39</v>
      </c>
      <c r="E28" s="5">
        <v>96</v>
      </c>
      <c r="F28" s="4">
        <v>54</v>
      </c>
      <c r="G28" s="5">
        <v>93</v>
      </c>
      <c r="H28" s="4">
        <v>62</v>
      </c>
      <c r="I28" s="5">
        <v>86</v>
      </c>
      <c r="J28" s="4">
        <v>44</v>
      </c>
      <c r="K28" s="8">
        <f t="shared" si="3"/>
        <v>370</v>
      </c>
      <c r="L28" s="228">
        <f t="shared" si="3"/>
        <v>199</v>
      </c>
      <c r="M28" s="9">
        <f>SUM(K28,L28)</f>
        <v>569</v>
      </c>
      <c r="N28" s="5">
        <v>1</v>
      </c>
    </row>
    <row r="29" spans="1:14" ht="31.5">
      <c r="A29" s="6" t="s">
        <v>34</v>
      </c>
      <c r="B29" s="124" t="s">
        <v>279</v>
      </c>
      <c r="C29" s="5">
        <v>92</v>
      </c>
      <c r="D29" s="4">
        <v>53</v>
      </c>
      <c r="E29" s="5">
        <v>96</v>
      </c>
      <c r="F29" s="4">
        <v>44</v>
      </c>
      <c r="G29" s="5">
        <v>90</v>
      </c>
      <c r="H29" s="4">
        <v>43</v>
      </c>
      <c r="I29" s="5">
        <v>99</v>
      </c>
      <c r="J29" s="4">
        <v>52</v>
      </c>
      <c r="K29" s="8">
        <f t="shared" si="0"/>
        <v>377</v>
      </c>
      <c r="L29" s="4">
        <f t="shared" si="1"/>
        <v>192</v>
      </c>
      <c r="M29" s="63">
        <f t="shared" si="2"/>
        <v>569</v>
      </c>
      <c r="N29" s="46">
        <v>7</v>
      </c>
    </row>
    <row r="30" spans="1:14" ht="31.5">
      <c r="A30" s="6" t="s">
        <v>35</v>
      </c>
      <c r="B30" s="124" t="s">
        <v>372</v>
      </c>
      <c r="C30" s="5">
        <v>83</v>
      </c>
      <c r="D30" s="4">
        <v>69</v>
      </c>
      <c r="E30" s="5">
        <v>96</v>
      </c>
      <c r="F30" s="4">
        <v>43</v>
      </c>
      <c r="G30" s="5">
        <v>106</v>
      </c>
      <c r="H30" s="4">
        <v>35</v>
      </c>
      <c r="I30" s="5">
        <v>92</v>
      </c>
      <c r="J30" s="4">
        <v>45</v>
      </c>
      <c r="K30" s="8">
        <f t="shared" si="0"/>
        <v>377</v>
      </c>
      <c r="L30" s="4">
        <f t="shared" si="1"/>
        <v>192</v>
      </c>
      <c r="M30" s="63">
        <f t="shared" si="2"/>
        <v>569</v>
      </c>
      <c r="N30" s="46">
        <v>1</v>
      </c>
    </row>
    <row r="31" spans="1:14" ht="49.5">
      <c r="A31" s="6" t="s">
        <v>36</v>
      </c>
      <c r="B31" s="154" t="s">
        <v>223</v>
      </c>
      <c r="C31" s="5">
        <v>86</v>
      </c>
      <c r="D31" s="4">
        <v>45</v>
      </c>
      <c r="E31" s="5">
        <v>95</v>
      </c>
      <c r="F31" s="4">
        <v>45</v>
      </c>
      <c r="G31" s="5">
        <v>93</v>
      </c>
      <c r="H31" s="4">
        <v>54</v>
      </c>
      <c r="I31" s="5">
        <v>96</v>
      </c>
      <c r="J31" s="4">
        <v>54</v>
      </c>
      <c r="K31" s="8">
        <f t="shared" si="0"/>
        <v>370</v>
      </c>
      <c r="L31" s="4">
        <f t="shared" si="1"/>
        <v>198</v>
      </c>
      <c r="M31" s="63">
        <f t="shared" si="2"/>
        <v>568</v>
      </c>
      <c r="N31" s="5">
        <v>2</v>
      </c>
    </row>
    <row r="32" spans="1:14" ht="31.5">
      <c r="A32" s="6" t="s">
        <v>37</v>
      </c>
      <c r="B32" s="122" t="s">
        <v>272</v>
      </c>
      <c r="C32" s="5">
        <v>103</v>
      </c>
      <c r="D32" s="4">
        <v>52</v>
      </c>
      <c r="E32" s="5">
        <v>96</v>
      </c>
      <c r="F32" s="4">
        <v>44</v>
      </c>
      <c r="G32" s="5">
        <v>100</v>
      </c>
      <c r="H32" s="4">
        <v>43</v>
      </c>
      <c r="I32" s="5">
        <v>88</v>
      </c>
      <c r="J32" s="4">
        <v>42</v>
      </c>
      <c r="K32" s="8">
        <f t="shared" si="0"/>
        <v>387</v>
      </c>
      <c r="L32" s="4">
        <f t="shared" si="1"/>
        <v>181</v>
      </c>
      <c r="M32" s="9">
        <f t="shared" si="2"/>
        <v>568</v>
      </c>
      <c r="N32" s="5">
        <v>3</v>
      </c>
    </row>
    <row r="33" spans="1:14" ht="31.5">
      <c r="A33" s="6" t="s">
        <v>38</v>
      </c>
      <c r="B33" s="124" t="s">
        <v>161</v>
      </c>
      <c r="C33" s="5">
        <v>90</v>
      </c>
      <c r="D33" s="4">
        <v>45</v>
      </c>
      <c r="E33" s="5">
        <v>84</v>
      </c>
      <c r="F33" s="4">
        <v>49</v>
      </c>
      <c r="G33" s="5">
        <v>94</v>
      </c>
      <c r="H33" s="4">
        <v>49</v>
      </c>
      <c r="I33" s="5">
        <v>101</v>
      </c>
      <c r="J33" s="4">
        <v>54</v>
      </c>
      <c r="K33" s="121">
        <f t="shared" si="0"/>
        <v>369</v>
      </c>
      <c r="L33" s="4">
        <f t="shared" si="1"/>
        <v>197</v>
      </c>
      <c r="M33" s="114">
        <f>SUM(C33:J33)</f>
        <v>566</v>
      </c>
      <c r="N33" s="46">
        <v>1</v>
      </c>
    </row>
    <row r="34" spans="1:14" ht="49.5">
      <c r="A34" s="6" t="s">
        <v>39</v>
      </c>
      <c r="B34" s="174" t="s">
        <v>584</v>
      </c>
      <c r="C34" s="5">
        <v>87</v>
      </c>
      <c r="D34" s="4">
        <v>53</v>
      </c>
      <c r="E34" s="5">
        <v>89</v>
      </c>
      <c r="F34" s="4">
        <v>44</v>
      </c>
      <c r="G34" s="5">
        <v>91</v>
      </c>
      <c r="H34" s="4">
        <v>61</v>
      </c>
      <c r="I34" s="5">
        <v>86</v>
      </c>
      <c r="J34" s="4">
        <v>54</v>
      </c>
      <c r="K34" s="8">
        <f t="shared" si="0"/>
        <v>353</v>
      </c>
      <c r="L34" s="4">
        <f t="shared" si="1"/>
        <v>212</v>
      </c>
      <c r="M34" s="164">
        <f aca="true" t="shared" si="4" ref="M34:M65">SUM(K34,L34)</f>
        <v>565</v>
      </c>
      <c r="N34" s="46">
        <v>6</v>
      </c>
    </row>
    <row r="35" spans="1:14" ht="31.5">
      <c r="A35" s="6" t="s">
        <v>40</v>
      </c>
      <c r="B35" s="122" t="s">
        <v>381</v>
      </c>
      <c r="C35" s="5">
        <v>87</v>
      </c>
      <c r="D35" s="4">
        <v>71</v>
      </c>
      <c r="E35" s="5">
        <v>83</v>
      </c>
      <c r="F35" s="4">
        <v>51</v>
      </c>
      <c r="G35" s="5">
        <v>86</v>
      </c>
      <c r="H35" s="4">
        <v>33</v>
      </c>
      <c r="I35" s="5">
        <v>93</v>
      </c>
      <c r="J35" s="4">
        <v>60</v>
      </c>
      <c r="K35" s="8">
        <f t="shared" si="0"/>
        <v>349</v>
      </c>
      <c r="L35" s="4">
        <f t="shared" si="1"/>
        <v>215</v>
      </c>
      <c r="M35" s="63">
        <f t="shared" si="4"/>
        <v>564</v>
      </c>
      <c r="N35" s="5">
        <v>4</v>
      </c>
    </row>
    <row r="36" spans="1:14" ht="31.5">
      <c r="A36" s="6" t="s">
        <v>41</v>
      </c>
      <c r="B36" s="124" t="s">
        <v>249</v>
      </c>
      <c r="C36" s="5">
        <v>88</v>
      </c>
      <c r="D36" s="4">
        <v>62</v>
      </c>
      <c r="E36" s="5">
        <v>87</v>
      </c>
      <c r="F36" s="4">
        <v>50</v>
      </c>
      <c r="G36" s="5">
        <v>81</v>
      </c>
      <c r="H36" s="4">
        <v>54</v>
      </c>
      <c r="I36" s="5">
        <v>97</v>
      </c>
      <c r="J36" s="4">
        <v>44</v>
      </c>
      <c r="K36" s="8">
        <f t="shared" si="0"/>
        <v>353</v>
      </c>
      <c r="L36" s="4">
        <f t="shared" si="1"/>
        <v>210</v>
      </c>
      <c r="M36" s="114">
        <f t="shared" si="4"/>
        <v>563</v>
      </c>
      <c r="N36" s="46">
        <v>4</v>
      </c>
    </row>
    <row r="37" spans="1:14" ht="47.25">
      <c r="A37" s="6" t="s">
        <v>42</v>
      </c>
      <c r="B37" s="124" t="s">
        <v>478</v>
      </c>
      <c r="C37" s="5">
        <v>94</v>
      </c>
      <c r="D37" s="4">
        <v>36</v>
      </c>
      <c r="E37" s="5">
        <v>95</v>
      </c>
      <c r="F37" s="4">
        <v>53</v>
      </c>
      <c r="G37" s="5">
        <v>91</v>
      </c>
      <c r="H37" s="4">
        <v>42</v>
      </c>
      <c r="I37" s="5">
        <v>89</v>
      </c>
      <c r="J37" s="4">
        <v>63</v>
      </c>
      <c r="K37" s="8">
        <f t="shared" si="0"/>
        <v>369</v>
      </c>
      <c r="L37" s="4">
        <f t="shared" si="1"/>
        <v>194</v>
      </c>
      <c r="M37" s="63">
        <f t="shared" si="4"/>
        <v>563</v>
      </c>
      <c r="N37" s="46">
        <v>3</v>
      </c>
    </row>
    <row r="38" spans="1:14" ht="31.5">
      <c r="A38" s="6" t="s">
        <v>43</v>
      </c>
      <c r="B38" s="122" t="s">
        <v>371</v>
      </c>
      <c r="C38" s="5">
        <v>90</v>
      </c>
      <c r="D38" s="4">
        <v>43</v>
      </c>
      <c r="E38" s="5">
        <v>78</v>
      </c>
      <c r="F38" s="4">
        <v>59</v>
      </c>
      <c r="G38" s="5">
        <v>90</v>
      </c>
      <c r="H38" s="4">
        <v>53</v>
      </c>
      <c r="I38" s="5">
        <v>96</v>
      </c>
      <c r="J38" s="4">
        <v>52</v>
      </c>
      <c r="K38" s="8">
        <f aca="true" t="shared" si="5" ref="K38:K69">SUM(C38,E38,G38,I38)</f>
        <v>354</v>
      </c>
      <c r="L38" s="4">
        <f aca="true" t="shared" si="6" ref="L38:L69">SUM(D38,F38,H38,J38)</f>
        <v>207</v>
      </c>
      <c r="M38" s="63">
        <f t="shared" si="4"/>
        <v>561</v>
      </c>
      <c r="N38" s="5">
        <v>6</v>
      </c>
    </row>
    <row r="39" spans="1:14" ht="31.5">
      <c r="A39" s="6" t="s">
        <v>44</v>
      </c>
      <c r="B39" s="122" t="s">
        <v>178</v>
      </c>
      <c r="C39" s="5">
        <v>91</v>
      </c>
      <c r="D39" s="4">
        <v>43</v>
      </c>
      <c r="E39" s="5">
        <v>102</v>
      </c>
      <c r="F39" s="4">
        <v>54</v>
      </c>
      <c r="G39" s="5">
        <v>81</v>
      </c>
      <c r="H39" s="4">
        <v>54</v>
      </c>
      <c r="I39" s="5">
        <v>90</v>
      </c>
      <c r="J39" s="4">
        <v>45</v>
      </c>
      <c r="K39" s="8">
        <f t="shared" si="5"/>
        <v>364</v>
      </c>
      <c r="L39" s="4">
        <f t="shared" si="6"/>
        <v>196</v>
      </c>
      <c r="M39" s="63">
        <f t="shared" si="4"/>
        <v>560</v>
      </c>
      <c r="N39" s="5">
        <v>3</v>
      </c>
    </row>
    <row r="40" spans="1:14" ht="63">
      <c r="A40" s="6" t="s">
        <v>45</v>
      </c>
      <c r="B40" s="124" t="s">
        <v>506</v>
      </c>
      <c r="C40" s="5">
        <v>96</v>
      </c>
      <c r="D40" s="4">
        <v>42</v>
      </c>
      <c r="E40" s="5">
        <v>95</v>
      </c>
      <c r="F40" s="4">
        <v>34</v>
      </c>
      <c r="G40" s="5">
        <v>91</v>
      </c>
      <c r="H40" s="4">
        <v>52</v>
      </c>
      <c r="I40" s="5">
        <v>96</v>
      </c>
      <c r="J40" s="4">
        <v>52</v>
      </c>
      <c r="K40" s="8">
        <f t="shared" si="5"/>
        <v>378</v>
      </c>
      <c r="L40" s="4">
        <f t="shared" si="6"/>
        <v>180</v>
      </c>
      <c r="M40" s="63">
        <f t="shared" si="4"/>
        <v>558</v>
      </c>
      <c r="N40" s="46">
        <v>4</v>
      </c>
    </row>
    <row r="41" spans="1:14" ht="31.5">
      <c r="A41" s="6" t="s">
        <v>46</v>
      </c>
      <c r="B41" s="124" t="s">
        <v>406</v>
      </c>
      <c r="C41" s="5">
        <v>96</v>
      </c>
      <c r="D41" s="4">
        <v>43</v>
      </c>
      <c r="E41" s="5">
        <v>84</v>
      </c>
      <c r="F41" s="4">
        <v>54</v>
      </c>
      <c r="G41" s="5">
        <v>101</v>
      </c>
      <c r="H41" s="4">
        <v>45</v>
      </c>
      <c r="I41" s="5">
        <v>99</v>
      </c>
      <c r="J41" s="4">
        <v>36</v>
      </c>
      <c r="K41" s="8">
        <f t="shared" si="5"/>
        <v>380</v>
      </c>
      <c r="L41" s="4">
        <f t="shared" si="6"/>
        <v>178</v>
      </c>
      <c r="M41" s="114">
        <f t="shared" si="4"/>
        <v>558</v>
      </c>
      <c r="N41" s="46">
        <v>1</v>
      </c>
    </row>
    <row r="42" spans="1:14" ht="49.5">
      <c r="A42" s="6" t="s">
        <v>47</v>
      </c>
      <c r="B42" s="167" t="s">
        <v>274</v>
      </c>
      <c r="C42" s="5">
        <v>89</v>
      </c>
      <c r="D42" s="4">
        <v>44</v>
      </c>
      <c r="E42" s="5">
        <v>97</v>
      </c>
      <c r="F42" s="4">
        <v>35</v>
      </c>
      <c r="G42" s="5">
        <v>99</v>
      </c>
      <c r="H42" s="4">
        <v>54</v>
      </c>
      <c r="I42" s="5">
        <v>92</v>
      </c>
      <c r="J42" s="4">
        <v>43</v>
      </c>
      <c r="K42" s="8">
        <f t="shared" si="5"/>
        <v>377</v>
      </c>
      <c r="L42" s="4">
        <f t="shared" si="6"/>
        <v>176</v>
      </c>
      <c r="M42" s="114">
        <f t="shared" si="4"/>
        <v>553</v>
      </c>
      <c r="N42" s="46">
        <v>2</v>
      </c>
    </row>
    <row r="43" spans="1:14" ht="31.5">
      <c r="A43" s="6" t="s">
        <v>48</v>
      </c>
      <c r="B43" s="122" t="s">
        <v>278</v>
      </c>
      <c r="C43" s="5">
        <v>96</v>
      </c>
      <c r="D43" s="4">
        <v>42</v>
      </c>
      <c r="E43" s="5">
        <v>92</v>
      </c>
      <c r="F43" s="4">
        <v>43</v>
      </c>
      <c r="G43" s="180">
        <v>102</v>
      </c>
      <c r="H43" s="181">
        <v>39</v>
      </c>
      <c r="I43" s="182">
        <v>102</v>
      </c>
      <c r="J43" s="183">
        <v>35</v>
      </c>
      <c r="K43" s="8">
        <f t="shared" si="5"/>
        <v>392</v>
      </c>
      <c r="L43" s="4">
        <f t="shared" si="6"/>
        <v>159</v>
      </c>
      <c r="M43" s="63">
        <f t="shared" si="4"/>
        <v>551</v>
      </c>
      <c r="N43" s="5">
        <v>3</v>
      </c>
    </row>
    <row r="44" spans="1:14" ht="31.5">
      <c r="A44" s="6" t="s">
        <v>49</v>
      </c>
      <c r="B44" s="122" t="s">
        <v>277</v>
      </c>
      <c r="C44" s="5">
        <v>89</v>
      </c>
      <c r="D44" s="4">
        <v>45</v>
      </c>
      <c r="E44" s="5">
        <v>85</v>
      </c>
      <c r="F44" s="4">
        <v>54</v>
      </c>
      <c r="G44" s="5">
        <v>91</v>
      </c>
      <c r="H44" s="4">
        <v>52</v>
      </c>
      <c r="I44" s="5">
        <v>81</v>
      </c>
      <c r="J44" s="4">
        <v>53</v>
      </c>
      <c r="K44" s="8">
        <f t="shared" si="5"/>
        <v>346</v>
      </c>
      <c r="L44" s="4">
        <f t="shared" si="6"/>
        <v>204</v>
      </c>
      <c r="M44" s="63">
        <f t="shared" si="4"/>
        <v>550</v>
      </c>
      <c r="N44" s="5">
        <v>3</v>
      </c>
    </row>
    <row r="45" spans="1:14" ht="31.5">
      <c r="A45" s="6" t="s">
        <v>50</v>
      </c>
      <c r="B45" s="122" t="s">
        <v>473</v>
      </c>
      <c r="C45" s="5">
        <v>91</v>
      </c>
      <c r="D45" s="4">
        <v>44</v>
      </c>
      <c r="E45" s="5">
        <v>86</v>
      </c>
      <c r="F45" s="4">
        <v>52</v>
      </c>
      <c r="G45" s="5">
        <v>87</v>
      </c>
      <c r="H45" s="4">
        <v>39</v>
      </c>
      <c r="I45" s="5">
        <v>100</v>
      </c>
      <c r="J45" s="4">
        <v>51</v>
      </c>
      <c r="K45" s="8">
        <f t="shared" si="5"/>
        <v>364</v>
      </c>
      <c r="L45" s="4">
        <f t="shared" si="6"/>
        <v>186</v>
      </c>
      <c r="M45" s="9">
        <f t="shared" si="4"/>
        <v>550</v>
      </c>
      <c r="N45" s="5">
        <v>7</v>
      </c>
    </row>
    <row r="46" spans="1:14" ht="31.5">
      <c r="A46" s="6" t="s">
        <v>51</v>
      </c>
      <c r="B46" s="124" t="s">
        <v>403</v>
      </c>
      <c r="C46" s="5">
        <v>82</v>
      </c>
      <c r="D46" s="4">
        <v>32</v>
      </c>
      <c r="E46" s="5">
        <v>95</v>
      </c>
      <c r="F46" s="4">
        <v>44</v>
      </c>
      <c r="G46" s="5">
        <v>84</v>
      </c>
      <c r="H46" s="4">
        <v>63</v>
      </c>
      <c r="I46" s="5">
        <v>98</v>
      </c>
      <c r="J46" s="4">
        <v>51</v>
      </c>
      <c r="K46" s="8">
        <f t="shared" si="5"/>
        <v>359</v>
      </c>
      <c r="L46" s="4">
        <f t="shared" si="6"/>
        <v>190</v>
      </c>
      <c r="M46" s="114">
        <f t="shared" si="4"/>
        <v>549</v>
      </c>
      <c r="N46" s="46">
        <v>6</v>
      </c>
    </row>
    <row r="47" spans="1:14" ht="33">
      <c r="A47" s="6" t="s">
        <v>52</v>
      </c>
      <c r="B47" s="144" t="s">
        <v>182</v>
      </c>
      <c r="C47" s="5">
        <v>86</v>
      </c>
      <c r="D47" s="4">
        <v>44</v>
      </c>
      <c r="E47" s="5">
        <v>91</v>
      </c>
      <c r="F47" s="4">
        <v>44</v>
      </c>
      <c r="G47" s="5">
        <v>89</v>
      </c>
      <c r="H47" s="4">
        <v>54</v>
      </c>
      <c r="I47" s="5">
        <v>86</v>
      </c>
      <c r="J47" s="4">
        <v>52</v>
      </c>
      <c r="K47" s="8">
        <f t="shared" si="5"/>
        <v>352</v>
      </c>
      <c r="L47" s="4">
        <f t="shared" si="6"/>
        <v>194</v>
      </c>
      <c r="M47" s="114">
        <f t="shared" si="4"/>
        <v>546</v>
      </c>
      <c r="N47" s="46">
        <v>4</v>
      </c>
    </row>
    <row r="48" spans="1:14" ht="31.5">
      <c r="A48" s="6" t="s">
        <v>53</v>
      </c>
      <c r="B48" s="122" t="s">
        <v>380</v>
      </c>
      <c r="C48" s="5">
        <v>91</v>
      </c>
      <c r="D48" s="4">
        <v>36</v>
      </c>
      <c r="E48" s="5">
        <v>89</v>
      </c>
      <c r="F48" s="4">
        <v>51</v>
      </c>
      <c r="G48" s="5">
        <v>91</v>
      </c>
      <c r="H48" s="4">
        <v>45</v>
      </c>
      <c r="I48" s="5">
        <v>80</v>
      </c>
      <c r="J48" s="4">
        <v>62</v>
      </c>
      <c r="K48" s="8">
        <f t="shared" si="5"/>
        <v>351</v>
      </c>
      <c r="L48" s="4">
        <f t="shared" si="6"/>
        <v>194</v>
      </c>
      <c r="M48" s="9">
        <f t="shared" si="4"/>
        <v>545</v>
      </c>
      <c r="N48" s="5">
        <v>4</v>
      </c>
    </row>
    <row r="49" spans="1:14" ht="31.5">
      <c r="A49" s="6" t="s">
        <v>54</v>
      </c>
      <c r="B49" s="124" t="s">
        <v>588</v>
      </c>
      <c r="C49" s="5">
        <v>91</v>
      </c>
      <c r="D49" s="4">
        <v>40</v>
      </c>
      <c r="E49" s="5">
        <v>79</v>
      </c>
      <c r="F49" s="4">
        <v>40</v>
      </c>
      <c r="G49" s="5">
        <v>96</v>
      </c>
      <c r="H49" s="4">
        <v>43</v>
      </c>
      <c r="I49" s="5">
        <v>99</v>
      </c>
      <c r="J49" s="4">
        <v>56</v>
      </c>
      <c r="K49" s="8">
        <f t="shared" si="5"/>
        <v>365</v>
      </c>
      <c r="L49" s="4">
        <f t="shared" si="6"/>
        <v>179</v>
      </c>
      <c r="M49" s="164">
        <f t="shared" si="4"/>
        <v>544</v>
      </c>
      <c r="N49" s="46">
        <v>6</v>
      </c>
    </row>
    <row r="50" spans="1:14" ht="31.5">
      <c r="A50" s="6" t="s">
        <v>55</v>
      </c>
      <c r="B50" s="122" t="s">
        <v>510</v>
      </c>
      <c r="C50" s="5">
        <v>82</v>
      </c>
      <c r="D50" s="4">
        <v>41</v>
      </c>
      <c r="E50" s="5">
        <v>96</v>
      </c>
      <c r="F50" s="4">
        <v>36</v>
      </c>
      <c r="G50" s="5">
        <v>102</v>
      </c>
      <c r="H50" s="4">
        <v>44</v>
      </c>
      <c r="I50" s="5">
        <v>102</v>
      </c>
      <c r="J50" s="4">
        <v>41</v>
      </c>
      <c r="K50" s="8">
        <f t="shared" si="5"/>
        <v>382</v>
      </c>
      <c r="L50" s="4">
        <f t="shared" si="6"/>
        <v>162</v>
      </c>
      <c r="M50" s="9">
        <f t="shared" si="4"/>
        <v>544</v>
      </c>
      <c r="N50" s="5">
        <v>3</v>
      </c>
    </row>
    <row r="51" spans="1:14" ht="33">
      <c r="A51" s="6" t="s">
        <v>56</v>
      </c>
      <c r="B51" s="154" t="s">
        <v>297</v>
      </c>
      <c r="C51" s="5">
        <v>86</v>
      </c>
      <c r="D51" s="4">
        <v>33</v>
      </c>
      <c r="E51" s="5">
        <v>87</v>
      </c>
      <c r="F51" s="4">
        <v>54</v>
      </c>
      <c r="G51" s="5">
        <v>79</v>
      </c>
      <c r="H51" s="4">
        <v>50</v>
      </c>
      <c r="I51" s="5">
        <v>100</v>
      </c>
      <c r="J51" s="4">
        <v>53</v>
      </c>
      <c r="K51" s="8">
        <f t="shared" si="5"/>
        <v>352</v>
      </c>
      <c r="L51" s="4">
        <f t="shared" si="6"/>
        <v>190</v>
      </c>
      <c r="M51" s="63">
        <f t="shared" si="4"/>
        <v>542</v>
      </c>
      <c r="N51" s="5">
        <v>4</v>
      </c>
    </row>
    <row r="52" spans="1:14" ht="31.5">
      <c r="A52" s="6" t="s">
        <v>57</v>
      </c>
      <c r="B52" s="188" t="s">
        <v>581</v>
      </c>
      <c r="C52" s="5">
        <v>88</v>
      </c>
      <c r="D52" s="4">
        <v>61</v>
      </c>
      <c r="E52" s="5">
        <v>92</v>
      </c>
      <c r="F52" s="4">
        <v>35</v>
      </c>
      <c r="G52" s="5">
        <v>96</v>
      </c>
      <c r="H52" s="4">
        <v>45</v>
      </c>
      <c r="I52" s="5">
        <v>88</v>
      </c>
      <c r="J52" s="4">
        <v>36</v>
      </c>
      <c r="K52" s="8">
        <f t="shared" si="5"/>
        <v>364</v>
      </c>
      <c r="L52" s="4">
        <f t="shared" si="6"/>
        <v>177</v>
      </c>
      <c r="M52" s="63">
        <f t="shared" si="4"/>
        <v>541</v>
      </c>
      <c r="N52" s="74">
        <v>3</v>
      </c>
    </row>
    <row r="53" spans="1:14" ht="47.25">
      <c r="A53" s="90" t="s">
        <v>64</v>
      </c>
      <c r="B53" s="123" t="s">
        <v>553</v>
      </c>
      <c r="C53" s="5">
        <v>75</v>
      </c>
      <c r="D53" s="4">
        <v>42</v>
      </c>
      <c r="E53" s="5">
        <v>87</v>
      </c>
      <c r="F53" s="4">
        <v>45</v>
      </c>
      <c r="G53" s="5">
        <v>87</v>
      </c>
      <c r="H53" s="4">
        <v>48</v>
      </c>
      <c r="I53" s="5">
        <v>102</v>
      </c>
      <c r="J53" s="4">
        <v>54</v>
      </c>
      <c r="K53" s="8">
        <f t="shared" si="5"/>
        <v>351</v>
      </c>
      <c r="L53" s="4">
        <f t="shared" si="6"/>
        <v>189</v>
      </c>
      <c r="M53" s="63">
        <f t="shared" si="4"/>
        <v>540</v>
      </c>
      <c r="N53" s="92">
        <v>4</v>
      </c>
    </row>
    <row r="54" spans="1:14" ht="31.5">
      <c r="A54" s="90" t="s">
        <v>65</v>
      </c>
      <c r="B54" s="222" t="s">
        <v>593</v>
      </c>
      <c r="C54" s="5">
        <v>91</v>
      </c>
      <c r="D54" s="4">
        <v>45</v>
      </c>
      <c r="E54" s="5">
        <v>96</v>
      </c>
      <c r="F54" s="4">
        <v>53</v>
      </c>
      <c r="G54" s="5">
        <v>92</v>
      </c>
      <c r="H54" s="4">
        <v>43</v>
      </c>
      <c r="I54" s="5">
        <v>88</v>
      </c>
      <c r="J54" s="4">
        <v>32</v>
      </c>
      <c r="K54" s="8">
        <f t="shared" si="5"/>
        <v>367</v>
      </c>
      <c r="L54" s="4">
        <f t="shared" si="6"/>
        <v>173</v>
      </c>
      <c r="M54" s="164">
        <f t="shared" si="4"/>
        <v>540</v>
      </c>
      <c r="N54" s="78">
        <v>7</v>
      </c>
    </row>
    <row r="55" spans="1:14" ht="47.25">
      <c r="A55" s="90" t="s">
        <v>66</v>
      </c>
      <c r="B55" s="123" t="s">
        <v>349</v>
      </c>
      <c r="C55" s="5">
        <v>100</v>
      </c>
      <c r="D55" s="4">
        <v>45</v>
      </c>
      <c r="E55" s="5">
        <v>93</v>
      </c>
      <c r="F55" s="4">
        <v>48</v>
      </c>
      <c r="G55" s="5">
        <v>93</v>
      </c>
      <c r="H55" s="4">
        <v>43</v>
      </c>
      <c r="I55" s="5">
        <v>80</v>
      </c>
      <c r="J55" s="4">
        <v>34</v>
      </c>
      <c r="K55" s="8">
        <f t="shared" si="5"/>
        <v>366</v>
      </c>
      <c r="L55" s="4">
        <f t="shared" si="6"/>
        <v>170</v>
      </c>
      <c r="M55" s="9">
        <f t="shared" si="4"/>
        <v>536</v>
      </c>
      <c r="N55" s="92">
        <v>3</v>
      </c>
    </row>
    <row r="56" spans="1:14" ht="31.5">
      <c r="A56" s="90" t="s">
        <v>67</v>
      </c>
      <c r="B56" s="222" t="s">
        <v>592</v>
      </c>
      <c r="C56" s="5">
        <v>85</v>
      </c>
      <c r="D56" s="4">
        <v>43</v>
      </c>
      <c r="E56" s="5">
        <v>94</v>
      </c>
      <c r="F56" s="4">
        <v>58</v>
      </c>
      <c r="G56" s="5">
        <v>82</v>
      </c>
      <c r="H56" s="4">
        <v>43</v>
      </c>
      <c r="I56" s="5">
        <v>96</v>
      </c>
      <c r="J56" s="4">
        <v>35</v>
      </c>
      <c r="K56" s="8">
        <f t="shared" si="5"/>
        <v>357</v>
      </c>
      <c r="L56" s="4">
        <f t="shared" si="6"/>
        <v>179</v>
      </c>
      <c r="M56" s="164">
        <f t="shared" si="4"/>
        <v>536</v>
      </c>
      <c r="N56" s="78">
        <v>5</v>
      </c>
    </row>
    <row r="57" spans="1:14" ht="33">
      <c r="A57" s="90" t="s">
        <v>68</v>
      </c>
      <c r="B57" s="208" t="s">
        <v>163</v>
      </c>
      <c r="C57" s="5">
        <v>85</v>
      </c>
      <c r="D57" s="4">
        <v>32</v>
      </c>
      <c r="E57" s="5">
        <v>90</v>
      </c>
      <c r="F57" s="4">
        <v>42</v>
      </c>
      <c r="G57" s="5">
        <v>100</v>
      </c>
      <c r="H57" s="4">
        <v>52</v>
      </c>
      <c r="I57" s="5">
        <v>98</v>
      </c>
      <c r="J57" s="4">
        <v>36</v>
      </c>
      <c r="K57" s="8">
        <f t="shared" si="5"/>
        <v>373</v>
      </c>
      <c r="L57" s="173">
        <f t="shared" si="6"/>
        <v>162</v>
      </c>
      <c r="M57" s="9">
        <f t="shared" si="4"/>
        <v>535</v>
      </c>
      <c r="N57" s="92">
        <v>13</v>
      </c>
    </row>
    <row r="58" spans="1:14" ht="31.5">
      <c r="A58" s="90" t="s">
        <v>69</v>
      </c>
      <c r="B58" s="122" t="s">
        <v>370</v>
      </c>
      <c r="C58" s="5">
        <v>86</v>
      </c>
      <c r="D58" s="4">
        <v>48</v>
      </c>
      <c r="E58" s="5">
        <v>93</v>
      </c>
      <c r="F58" s="4">
        <v>44</v>
      </c>
      <c r="G58" s="5">
        <v>92</v>
      </c>
      <c r="H58" s="4">
        <v>45</v>
      </c>
      <c r="I58" s="5">
        <v>81</v>
      </c>
      <c r="J58" s="4">
        <v>45</v>
      </c>
      <c r="K58" s="8">
        <f t="shared" si="5"/>
        <v>352</v>
      </c>
      <c r="L58" s="4">
        <f t="shared" si="6"/>
        <v>182</v>
      </c>
      <c r="M58" s="9">
        <f t="shared" si="4"/>
        <v>534</v>
      </c>
      <c r="N58" s="92">
        <v>3</v>
      </c>
    </row>
    <row r="59" spans="1:14" ht="47.25">
      <c r="A59" s="90" t="s">
        <v>70</v>
      </c>
      <c r="B59" s="123" t="s">
        <v>480</v>
      </c>
      <c r="C59" s="5">
        <v>101</v>
      </c>
      <c r="D59" s="4">
        <v>45</v>
      </c>
      <c r="E59" s="5">
        <v>98</v>
      </c>
      <c r="F59" s="4">
        <v>43</v>
      </c>
      <c r="G59" s="5">
        <v>85</v>
      </c>
      <c r="H59" s="4">
        <v>45</v>
      </c>
      <c r="I59" s="5">
        <v>82</v>
      </c>
      <c r="J59" s="4">
        <v>35</v>
      </c>
      <c r="K59" s="8">
        <f t="shared" si="5"/>
        <v>366</v>
      </c>
      <c r="L59" s="4">
        <f t="shared" si="6"/>
        <v>168</v>
      </c>
      <c r="M59" s="63">
        <f t="shared" si="4"/>
        <v>534</v>
      </c>
      <c r="N59" s="92">
        <v>4</v>
      </c>
    </row>
    <row r="60" spans="1:14" ht="31.5">
      <c r="A60" s="90" t="s">
        <v>71</v>
      </c>
      <c r="B60" s="123" t="s">
        <v>587</v>
      </c>
      <c r="C60" s="5">
        <v>94</v>
      </c>
      <c r="D60" s="4">
        <v>45</v>
      </c>
      <c r="E60" s="5">
        <v>92</v>
      </c>
      <c r="F60" s="4">
        <v>45</v>
      </c>
      <c r="G60" s="5">
        <v>94</v>
      </c>
      <c r="H60" s="4">
        <v>33</v>
      </c>
      <c r="I60" s="5">
        <v>75</v>
      </c>
      <c r="J60" s="4">
        <v>54</v>
      </c>
      <c r="K60" s="8">
        <f t="shared" si="5"/>
        <v>355</v>
      </c>
      <c r="L60" s="4">
        <f t="shared" si="6"/>
        <v>177</v>
      </c>
      <c r="M60" s="164">
        <f t="shared" si="4"/>
        <v>532</v>
      </c>
      <c r="N60" s="92">
        <v>3</v>
      </c>
    </row>
    <row r="61" spans="1:14" ht="31.5">
      <c r="A61" s="90" t="s">
        <v>72</v>
      </c>
      <c r="B61" s="123" t="s">
        <v>292</v>
      </c>
      <c r="C61" s="5">
        <v>84</v>
      </c>
      <c r="D61" s="4">
        <v>43</v>
      </c>
      <c r="E61" s="5">
        <v>86</v>
      </c>
      <c r="F61" s="4">
        <v>33</v>
      </c>
      <c r="G61" s="5">
        <v>87</v>
      </c>
      <c r="H61" s="4">
        <v>61</v>
      </c>
      <c r="I61" s="5">
        <v>99</v>
      </c>
      <c r="J61" s="4">
        <v>39</v>
      </c>
      <c r="K61" s="8">
        <f t="shared" si="5"/>
        <v>356</v>
      </c>
      <c r="L61" s="4">
        <f t="shared" si="6"/>
        <v>176</v>
      </c>
      <c r="M61" s="62">
        <f t="shared" si="4"/>
        <v>532</v>
      </c>
      <c r="N61" s="92">
        <v>1</v>
      </c>
    </row>
    <row r="62" spans="1:14" ht="16.5">
      <c r="A62" s="90" t="s">
        <v>73</v>
      </c>
      <c r="B62" s="126" t="s">
        <v>379</v>
      </c>
      <c r="C62" s="5">
        <v>87</v>
      </c>
      <c r="D62" s="4">
        <v>44</v>
      </c>
      <c r="E62" s="5">
        <v>94</v>
      </c>
      <c r="F62" s="4">
        <v>43</v>
      </c>
      <c r="G62" s="5">
        <v>88</v>
      </c>
      <c r="H62" s="4">
        <v>32</v>
      </c>
      <c r="I62" s="5">
        <v>93</v>
      </c>
      <c r="J62" s="4">
        <v>49</v>
      </c>
      <c r="K62" s="8">
        <f t="shared" si="5"/>
        <v>362</v>
      </c>
      <c r="L62" s="4">
        <f t="shared" si="6"/>
        <v>168</v>
      </c>
      <c r="M62" s="114">
        <f t="shared" si="4"/>
        <v>530</v>
      </c>
      <c r="N62" s="78">
        <v>6</v>
      </c>
    </row>
    <row r="63" spans="1:14" ht="47.25">
      <c r="A63" s="90" t="s">
        <v>74</v>
      </c>
      <c r="B63" s="126" t="s">
        <v>479</v>
      </c>
      <c r="C63" s="5">
        <v>84</v>
      </c>
      <c r="D63" s="4">
        <v>42</v>
      </c>
      <c r="E63" s="5">
        <v>77</v>
      </c>
      <c r="F63" s="4">
        <v>54</v>
      </c>
      <c r="G63" s="5">
        <v>92</v>
      </c>
      <c r="H63" s="4">
        <v>44</v>
      </c>
      <c r="I63" s="5">
        <v>100</v>
      </c>
      <c r="J63" s="4">
        <v>36</v>
      </c>
      <c r="K63" s="8">
        <f t="shared" si="5"/>
        <v>353</v>
      </c>
      <c r="L63" s="4">
        <f t="shared" si="6"/>
        <v>176</v>
      </c>
      <c r="M63" s="63">
        <f t="shared" si="4"/>
        <v>529</v>
      </c>
      <c r="N63" s="78">
        <v>9</v>
      </c>
    </row>
    <row r="64" spans="1:14" ht="66">
      <c r="A64" s="90" t="s">
        <v>75</v>
      </c>
      <c r="B64" s="202" t="s">
        <v>415</v>
      </c>
      <c r="C64" s="5">
        <v>90</v>
      </c>
      <c r="D64" s="4">
        <v>36</v>
      </c>
      <c r="E64" s="5">
        <v>90</v>
      </c>
      <c r="F64" s="4">
        <v>36</v>
      </c>
      <c r="G64" s="5">
        <v>93</v>
      </c>
      <c r="H64" s="4">
        <v>43</v>
      </c>
      <c r="I64" s="5">
        <v>89</v>
      </c>
      <c r="J64" s="4">
        <v>52</v>
      </c>
      <c r="K64" s="8">
        <f t="shared" si="5"/>
        <v>362</v>
      </c>
      <c r="L64" s="4">
        <f t="shared" si="6"/>
        <v>167</v>
      </c>
      <c r="M64" s="9">
        <f t="shared" si="4"/>
        <v>529</v>
      </c>
      <c r="N64" s="92">
        <v>3</v>
      </c>
    </row>
    <row r="65" spans="1:14" ht="31.5">
      <c r="A65" s="90" t="s">
        <v>76</v>
      </c>
      <c r="B65" s="123" t="s">
        <v>589</v>
      </c>
      <c r="C65" s="5">
        <v>102</v>
      </c>
      <c r="D65" s="4">
        <v>33</v>
      </c>
      <c r="E65" s="5">
        <v>86</v>
      </c>
      <c r="F65" s="4">
        <v>38</v>
      </c>
      <c r="G65" s="5">
        <v>79</v>
      </c>
      <c r="H65" s="4">
        <v>36</v>
      </c>
      <c r="I65" s="5">
        <v>110</v>
      </c>
      <c r="J65" s="4">
        <v>45</v>
      </c>
      <c r="K65" s="8">
        <f t="shared" si="5"/>
        <v>377</v>
      </c>
      <c r="L65" s="4">
        <f t="shared" si="6"/>
        <v>152</v>
      </c>
      <c r="M65" s="164">
        <f t="shared" si="4"/>
        <v>529</v>
      </c>
      <c r="N65" s="92">
        <v>6</v>
      </c>
    </row>
    <row r="66" spans="1:14" ht="49.5">
      <c r="A66" s="90" t="s">
        <v>77</v>
      </c>
      <c r="B66" s="202" t="s">
        <v>222</v>
      </c>
      <c r="C66" s="5">
        <v>91</v>
      </c>
      <c r="D66" s="4">
        <v>44</v>
      </c>
      <c r="E66" s="5">
        <v>87</v>
      </c>
      <c r="F66" s="4">
        <v>33</v>
      </c>
      <c r="G66" s="5">
        <v>83</v>
      </c>
      <c r="H66" s="4">
        <v>45</v>
      </c>
      <c r="I66" s="5">
        <v>93</v>
      </c>
      <c r="J66" s="4">
        <v>51</v>
      </c>
      <c r="K66" s="8">
        <f t="shared" si="5"/>
        <v>354</v>
      </c>
      <c r="L66" s="4">
        <f t="shared" si="6"/>
        <v>173</v>
      </c>
      <c r="M66" s="9">
        <f aca="true" t="shared" si="7" ref="M66:M97">SUM(K66,L66)</f>
        <v>527</v>
      </c>
      <c r="N66" s="92">
        <v>5</v>
      </c>
    </row>
    <row r="67" spans="1:14" ht="49.5">
      <c r="A67" s="90" t="s">
        <v>78</v>
      </c>
      <c r="B67" s="186" t="s">
        <v>352</v>
      </c>
      <c r="C67" s="5">
        <v>90</v>
      </c>
      <c r="D67" s="4">
        <v>29</v>
      </c>
      <c r="E67" s="5">
        <v>93</v>
      </c>
      <c r="F67" s="4">
        <v>43</v>
      </c>
      <c r="G67" s="5">
        <v>89</v>
      </c>
      <c r="H67" s="4">
        <v>43</v>
      </c>
      <c r="I67" s="5">
        <v>88</v>
      </c>
      <c r="J67" s="4">
        <v>52</v>
      </c>
      <c r="K67" s="8">
        <f t="shared" si="5"/>
        <v>360</v>
      </c>
      <c r="L67" s="4">
        <f t="shared" si="6"/>
        <v>167</v>
      </c>
      <c r="M67" s="63">
        <f t="shared" si="7"/>
        <v>527</v>
      </c>
      <c r="N67" s="78">
        <v>5</v>
      </c>
    </row>
    <row r="68" spans="1:14" ht="31.5">
      <c r="A68" s="90" t="s">
        <v>79</v>
      </c>
      <c r="B68" s="123" t="s">
        <v>369</v>
      </c>
      <c r="C68" s="5">
        <v>86</v>
      </c>
      <c r="D68" s="4">
        <v>45</v>
      </c>
      <c r="E68" s="5">
        <v>80</v>
      </c>
      <c r="F68" s="4">
        <v>25</v>
      </c>
      <c r="G68" s="5">
        <v>97</v>
      </c>
      <c r="H68" s="4">
        <v>48</v>
      </c>
      <c r="I68" s="5">
        <v>99</v>
      </c>
      <c r="J68" s="4">
        <v>45</v>
      </c>
      <c r="K68" s="8">
        <f t="shared" si="5"/>
        <v>362</v>
      </c>
      <c r="L68" s="4">
        <f t="shared" si="6"/>
        <v>163</v>
      </c>
      <c r="M68" s="63">
        <f t="shared" si="7"/>
        <v>525</v>
      </c>
      <c r="N68" s="78">
        <v>5</v>
      </c>
    </row>
    <row r="69" spans="1:14" ht="31.5">
      <c r="A69" s="90" t="s">
        <v>80</v>
      </c>
      <c r="B69" s="123" t="s">
        <v>474</v>
      </c>
      <c r="C69" s="5">
        <v>89</v>
      </c>
      <c r="D69" s="4">
        <v>41</v>
      </c>
      <c r="E69" s="5">
        <v>89</v>
      </c>
      <c r="F69" s="4">
        <v>34</v>
      </c>
      <c r="G69" s="5">
        <v>99</v>
      </c>
      <c r="H69" s="4">
        <v>44</v>
      </c>
      <c r="I69" s="5">
        <v>104</v>
      </c>
      <c r="J69" s="4">
        <v>25</v>
      </c>
      <c r="K69" s="8">
        <f t="shared" si="5"/>
        <v>381</v>
      </c>
      <c r="L69" s="4">
        <f t="shared" si="6"/>
        <v>144</v>
      </c>
      <c r="M69" s="63">
        <f t="shared" si="7"/>
        <v>525</v>
      </c>
      <c r="N69" s="92">
        <v>9</v>
      </c>
    </row>
    <row r="70" spans="1:14" ht="31.5">
      <c r="A70" s="90" t="s">
        <v>81</v>
      </c>
      <c r="B70" s="126" t="s">
        <v>591</v>
      </c>
      <c r="C70" s="5">
        <v>83</v>
      </c>
      <c r="D70" s="4">
        <v>48</v>
      </c>
      <c r="E70" s="5">
        <v>75</v>
      </c>
      <c r="F70" s="4">
        <v>36</v>
      </c>
      <c r="G70" s="5">
        <v>101</v>
      </c>
      <c r="H70" s="4">
        <v>36</v>
      </c>
      <c r="I70" s="5">
        <v>89</v>
      </c>
      <c r="J70" s="4">
        <v>57</v>
      </c>
      <c r="K70" s="8">
        <f aca="true" t="shared" si="8" ref="K70:K101">SUM(C70,E70,G70,I70)</f>
        <v>348</v>
      </c>
      <c r="L70" s="4">
        <f aca="true" t="shared" si="9" ref="L70:L101">SUM(D70,F70,H70,J70)</f>
        <v>177</v>
      </c>
      <c r="M70" s="164">
        <f t="shared" si="7"/>
        <v>525</v>
      </c>
      <c r="N70" s="78">
        <v>4</v>
      </c>
    </row>
    <row r="71" spans="1:14" ht="33">
      <c r="A71" s="90" t="s">
        <v>82</v>
      </c>
      <c r="B71" s="185" t="s">
        <v>467</v>
      </c>
      <c r="C71" s="5">
        <v>91</v>
      </c>
      <c r="D71" s="4">
        <v>27</v>
      </c>
      <c r="E71" s="5">
        <v>77</v>
      </c>
      <c r="F71" s="4">
        <v>43</v>
      </c>
      <c r="G71" s="5">
        <v>102</v>
      </c>
      <c r="H71" s="4">
        <v>51</v>
      </c>
      <c r="I71" s="5">
        <v>80</v>
      </c>
      <c r="J71" s="4">
        <v>53</v>
      </c>
      <c r="K71" s="8">
        <f t="shared" si="8"/>
        <v>350</v>
      </c>
      <c r="L71" s="4">
        <f t="shared" si="9"/>
        <v>174</v>
      </c>
      <c r="M71" s="63">
        <f t="shared" si="7"/>
        <v>524</v>
      </c>
      <c r="N71" s="92">
        <v>7</v>
      </c>
    </row>
    <row r="72" spans="1:14" ht="31.5">
      <c r="A72" s="90" t="s">
        <v>83</v>
      </c>
      <c r="B72" s="123" t="s">
        <v>251</v>
      </c>
      <c r="C72" s="5">
        <v>93</v>
      </c>
      <c r="D72" s="4">
        <v>42</v>
      </c>
      <c r="E72" s="5">
        <v>92</v>
      </c>
      <c r="F72" s="4">
        <v>32</v>
      </c>
      <c r="G72" s="5">
        <v>91</v>
      </c>
      <c r="H72" s="4">
        <v>41</v>
      </c>
      <c r="I72" s="5">
        <v>88</v>
      </c>
      <c r="J72" s="4">
        <v>45</v>
      </c>
      <c r="K72" s="8">
        <f t="shared" si="8"/>
        <v>364</v>
      </c>
      <c r="L72" s="4">
        <f t="shared" si="9"/>
        <v>160</v>
      </c>
      <c r="M72" s="63">
        <f t="shared" si="7"/>
        <v>524</v>
      </c>
      <c r="N72" s="92">
        <v>3</v>
      </c>
    </row>
    <row r="73" spans="1:14" ht="31.5">
      <c r="A73" s="90" t="s">
        <v>84</v>
      </c>
      <c r="B73" s="123" t="s">
        <v>305</v>
      </c>
      <c r="C73" s="5">
        <v>86</v>
      </c>
      <c r="D73" s="4">
        <v>34</v>
      </c>
      <c r="E73" s="5">
        <v>94</v>
      </c>
      <c r="F73" s="4">
        <v>42</v>
      </c>
      <c r="G73" s="5">
        <v>95</v>
      </c>
      <c r="H73" s="4">
        <v>36</v>
      </c>
      <c r="I73" s="5">
        <v>93</v>
      </c>
      <c r="J73" s="4">
        <v>44</v>
      </c>
      <c r="K73" s="8">
        <f t="shared" si="8"/>
        <v>368</v>
      </c>
      <c r="L73" s="4">
        <f t="shared" si="9"/>
        <v>156</v>
      </c>
      <c r="M73" s="9">
        <f t="shared" si="7"/>
        <v>524</v>
      </c>
      <c r="N73" s="92">
        <v>5</v>
      </c>
    </row>
    <row r="74" spans="1:14" ht="33">
      <c r="A74" s="90" t="s">
        <v>85</v>
      </c>
      <c r="B74" s="223" t="s">
        <v>597</v>
      </c>
      <c r="C74" s="5">
        <v>80</v>
      </c>
      <c r="D74" s="4">
        <v>35</v>
      </c>
      <c r="E74" s="5">
        <v>86</v>
      </c>
      <c r="F74" s="4">
        <v>54</v>
      </c>
      <c r="G74" s="5">
        <v>109</v>
      </c>
      <c r="H74" s="4">
        <v>44</v>
      </c>
      <c r="I74" s="5">
        <v>81</v>
      </c>
      <c r="J74" s="4">
        <v>35</v>
      </c>
      <c r="K74" s="8">
        <f t="shared" si="8"/>
        <v>356</v>
      </c>
      <c r="L74" s="4">
        <f t="shared" si="9"/>
        <v>168</v>
      </c>
      <c r="M74" s="164">
        <f t="shared" si="7"/>
        <v>524</v>
      </c>
      <c r="N74" s="78">
        <v>14</v>
      </c>
    </row>
    <row r="75" spans="1:14" ht="33">
      <c r="A75" s="112" t="s">
        <v>86</v>
      </c>
      <c r="B75" s="230" t="s">
        <v>596</v>
      </c>
      <c r="C75" s="94">
        <v>85</v>
      </c>
      <c r="D75" s="98">
        <v>35</v>
      </c>
      <c r="E75" s="94">
        <v>86</v>
      </c>
      <c r="F75" s="98">
        <v>51</v>
      </c>
      <c r="G75" s="94">
        <v>95</v>
      </c>
      <c r="H75" s="98">
        <v>44</v>
      </c>
      <c r="I75" s="94">
        <v>90</v>
      </c>
      <c r="J75" s="98">
        <v>36</v>
      </c>
      <c r="K75" s="99">
        <f t="shared" si="8"/>
        <v>356</v>
      </c>
      <c r="L75" s="98">
        <f t="shared" si="9"/>
        <v>166</v>
      </c>
      <c r="M75" s="232">
        <f t="shared" si="7"/>
        <v>522</v>
      </c>
      <c r="N75" s="201">
        <v>10</v>
      </c>
    </row>
    <row r="76" spans="1:14" ht="49.5">
      <c r="A76" s="101" t="s">
        <v>87</v>
      </c>
      <c r="B76" s="202" t="s">
        <v>350</v>
      </c>
      <c r="C76" s="92">
        <v>82</v>
      </c>
      <c r="D76" s="102">
        <v>35</v>
      </c>
      <c r="E76" s="92">
        <v>84</v>
      </c>
      <c r="F76" s="102">
        <v>62</v>
      </c>
      <c r="G76" s="92">
        <v>90</v>
      </c>
      <c r="H76" s="102">
        <v>34</v>
      </c>
      <c r="I76" s="92">
        <v>81</v>
      </c>
      <c r="J76" s="102">
        <v>53</v>
      </c>
      <c r="K76" s="103">
        <f t="shared" si="8"/>
        <v>337</v>
      </c>
      <c r="L76" s="102">
        <f t="shared" si="9"/>
        <v>184</v>
      </c>
      <c r="M76" s="231">
        <f t="shared" si="7"/>
        <v>521</v>
      </c>
      <c r="N76" s="92">
        <v>4</v>
      </c>
    </row>
    <row r="77" spans="1:14" ht="31.5">
      <c r="A77" s="101" t="s">
        <v>88</v>
      </c>
      <c r="B77" s="126" t="s">
        <v>590</v>
      </c>
      <c r="C77" s="92">
        <v>92</v>
      </c>
      <c r="D77" s="102">
        <v>42</v>
      </c>
      <c r="E77" s="92">
        <v>83</v>
      </c>
      <c r="F77" s="102">
        <v>35</v>
      </c>
      <c r="G77" s="92">
        <v>91</v>
      </c>
      <c r="H77" s="102">
        <v>53</v>
      </c>
      <c r="I77" s="92">
        <v>82</v>
      </c>
      <c r="J77" s="102">
        <v>43</v>
      </c>
      <c r="K77" s="103">
        <f t="shared" si="8"/>
        <v>348</v>
      </c>
      <c r="L77" s="102">
        <f t="shared" si="9"/>
        <v>173</v>
      </c>
      <c r="M77" s="219">
        <f t="shared" si="7"/>
        <v>521</v>
      </c>
      <c r="N77" s="78">
        <v>3</v>
      </c>
    </row>
    <row r="78" spans="1:14" ht="33">
      <c r="A78" s="101" t="s">
        <v>89</v>
      </c>
      <c r="B78" s="197" t="s">
        <v>466</v>
      </c>
      <c r="C78" s="92">
        <v>93</v>
      </c>
      <c r="D78" s="102">
        <v>32</v>
      </c>
      <c r="E78" s="92">
        <v>80</v>
      </c>
      <c r="F78" s="102">
        <v>45</v>
      </c>
      <c r="G78" s="92">
        <v>92</v>
      </c>
      <c r="H78" s="102">
        <v>44</v>
      </c>
      <c r="I78" s="92">
        <v>85</v>
      </c>
      <c r="J78" s="102">
        <v>49</v>
      </c>
      <c r="K78" s="103">
        <f t="shared" si="8"/>
        <v>350</v>
      </c>
      <c r="L78" s="102">
        <f t="shared" si="9"/>
        <v>170</v>
      </c>
      <c r="M78" s="113">
        <f t="shared" si="7"/>
        <v>520</v>
      </c>
      <c r="N78" s="78">
        <v>7</v>
      </c>
    </row>
    <row r="79" spans="1:14" ht="31.5">
      <c r="A79" s="101" t="s">
        <v>90</v>
      </c>
      <c r="B79" s="126" t="s">
        <v>404</v>
      </c>
      <c r="C79" s="92">
        <v>84</v>
      </c>
      <c r="D79" s="102">
        <v>43</v>
      </c>
      <c r="E79" s="92">
        <v>97</v>
      </c>
      <c r="F79" s="102">
        <v>41</v>
      </c>
      <c r="G79" s="92">
        <v>97</v>
      </c>
      <c r="H79" s="102">
        <v>36</v>
      </c>
      <c r="I79" s="92">
        <v>69</v>
      </c>
      <c r="J79" s="102">
        <v>52</v>
      </c>
      <c r="K79" s="103">
        <f t="shared" si="8"/>
        <v>347</v>
      </c>
      <c r="L79" s="102">
        <f t="shared" si="9"/>
        <v>172</v>
      </c>
      <c r="M79" s="113">
        <f t="shared" si="7"/>
        <v>519</v>
      </c>
      <c r="N79" s="78">
        <v>7</v>
      </c>
    </row>
    <row r="80" spans="1:14" ht="31.5">
      <c r="A80" s="101" t="s">
        <v>91</v>
      </c>
      <c r="B80" s="123" t="s">
        <v>367</v>
      </c>
      <c r="C80" s="92">
        <v>75</v>
      </c>
      <c r="D80" s="102">
        <v>44</v>
      </c>
      <c r="E80" s="92">
        <v>92</v>
      </c>
      <c r="F80" s="102">
        <v>45</v>
      </c>
      <c r="G80" s="92">
        <v>94</v>
      </c>
      <c r="H80" s="102">
        <v>44</v>
      </c>
      <c r="I80" s="92">
        <v>99</v>
      </c>
      <c r="J80" s="102">
        <v>26</v>
      </c>
      <c r="K80" s="103">
        <f t="shared" si="8"/>
        <v>360</v>
      </c>
      <c r="L80" s="102">
        <f t="shared" si="9"/>
        <v>159</v>
      </c>
      <c r="M80" s="113">
        <f t="shared" si="7"/>
        <v>519</v>
      </c>
      <c r="N80" s="92">
        <v>4</v>
      </c>
    </row>
    <row r="81" spans="1:14" ht="31.5">
      <c r="A81" s="101" t="s">
        <v>92</v>
      </c>
      <c r="B81" s="225" t="s">
        <v>391</v>
      </c>
      <c r="C81" s="92">
        <v>88</v>
      </c>
      <c r="D81" s="102">
        <v>57</v>
      </c>
      <c r="E81" s="92">
        <v>86</v>
      </c>
      <c r="F81" s="102">
        <v>45</v>
      </c>
      <c r="G81" s="92">
        <v>84</v>
      </c>
      <c r="H81" s="102">
        <v>36</v>
      </c>
      <c r="I81" s="92">
        <v>89</v>
      </c>
      <c r="J81" s="102">
        <v>27</v>
      </c>
      <c r="K81" s="103">
        <f t="shared" si="8"/>
        <v>347</v>
      </c>
      <c r="L81" s="102">
        <f t="shared" si="9"/>
        <v>165</v>
      </c>
      <c r="M81" s="113">
        <f t="shared" si="7"/>
        <v>512</v>
      </c>
      <c r="N81" s="78">
        <v>2</v>
      </c>
    </row>
    <row r="82" spans="1:14" ht="31.5">
      <c r="A82" s="101" t="s">
        <v>93</v>
      </c>
      <c r="B82" s="123" t="s">
        <v>585</v>
      </c>
      <c r="C82" s="92">
        <v>91</v>
      </c>
      <c r="D82" s="102">
        <v>43</v>
      </c>
      <c r="E82" s="92">
        <v>85</v>
      </c>
      <c r="F82" s="102">
        <v>34</v>
      </c>
      <c r="G82" s="92">
        <v>98</v>
      </c>
      <c r="H82" s="102">
        <v>40</v>
      </c>
      <c r="I82" s="92">
        <v>84</v>
      </c>
      <c r="J82" s="102">
        <v>33</v>
      </c>
      <c r="K82" s="103">
        <f t="shared" si="8"/>
        <v>358</v>
      </c>
      <c r="L82" s="102">
        <f t="shared" si="9"/>
        <v>150</v>
      </c>
      <c r="M82" s="224">
        <f t="shared" si="7"/>
        <v>508</v>
      </c>
      <c r="N82" s="92">
        <v>8</v>
      </c>
    </row>
    <row r="83" spans="1:14" ht="49.5">
      <c r="A83" s="101" t="s">
        <v>94</v>
      </c>
      <c r="B83" s="186" t="s">
        <v>298</v>
      </c>
      <c r="C83" s="92">
        <v>94</v>
      </c>
      <c r="D83" s="102">
        <v>26</v>
      </c>
      <c r="E83" s="92">
        <v>74</v>
      </c>
      <c r="F83" s="102">
        <v>44</v>
      </c>
      <c r="G83" s="92">
        <v>90</v>
      </c>
      <c r="H83" s="102">
        <v>42</v>
      </c>
      <c r="I83" s="92">
        <v>92</v>
      </c>
      <c r="J83" s="102">
        <v>45</v>
      </c>
      <c r="K83" s="103">
        <f t="shared" si="8"/>
        <v>350</v>
      </c>
      <c r="L83" s="102">
        <f t="shared" si="9"/>
        <v>157</v>
      </c>
      <c r="M83" s="113">
        <f t="shared" si="7"/>
        <v>507</v>
      </c>
      <c r="N83" s="78">
        <v>8</v>
      </c>
    </row>
    <row r="84" spans="1:14" ht="31.5">
      <c r="A84" s="101" t="s">
        <v>95</v>
      </c>
      <c r="B84" s="123" t="s">
        <v>290</v>
      </c>
      <c r="C84" s="92">
        <v>85</v>
      </c>
      <c r="D84" s="102">
        <v>43</v>
      </c>
      <c r="E84" s="92">
        <v>100</v>
      </c>
      <c r="F84" s="102">
        <v>41</v>
      </c>
      <c r="G84" s="92">
        <v>95</v>
      </c>
      <c r="H84" s="102">
        <v>36</v>
      </c>
      <c r="I84" s="92">
        <v>78</v>
      </c>
      <c r="J84" s="102">
        <v>27</v>
      </c>
      <c r="K84" s="103">
        <f t="shared" si="8"/>
        <v>358</v>
      </c>
      <c r="L84" s="102">
        <f t="shared" si="9"/>
        <v>147</v>
      </c>
      <c r="M84" s="226">
        <f t="shared" si="7"/>
        <v>505</v>
      </c>
      <c r="N84" s="92">
        <v>11</v>
      </c>
    </row>
    <row r="85" spans="1:14" ht="31.5">
      <c r="A85" s="101" t="s">
        <v>96</v>
      </c>
      <c r="B85" s="123" t="s">
        <v>472</v>
      </c>
      <c r="C85" s="92">
        <v>93</v>
      </c>
      <c r="D85" s="102">
        <v>45</v>
      </c>
      <c r="E85" s="92">
        <v>87</v>
      </c>
      <c r="F85" s="102">
        <v>41</v>
      </c>
      <c r="G85" s="92">
        <v>83</v>
      </c>
      <c r="H85" s="102">
        <v>30</v>
      </c>
      <c r="I85" s="92">
        <v>80</v>
      </c>
      <c r="J85" s="102">
        <v>45</v>
      </c>
      <c r="K85" s="103">
        <f t="shared" si="8"/>
        <v>343</v>
      </c>
      <c r="L85" s="102">
        <f t="shared" si="9"/>
        <v>161</v>
      </c>
      <c r="M85" s="113">
        <f t="shared" si="7"/>
        <v>504</v>
      </c>
      <c r="N85" s="92">
        <v>4</v>
      </c>
    </row>
    <row r="86" spans="1:14" ht="49.5">
      <c r="A86" s="101" t="s">
        <v>97</v>
      </c>
      <c r="B86" s="186" t="s">
        <v>283</v>
      </c>
      <c r="C86" s="92">
        <v>85</v>
      </c>
      <c r="D86" s="102">
        <v>36</v>
      </c>
      <c r="E86" s="92">
        <v>91</v>
      </c>
      <c r="F86" s="102">
        <v>42</v>
      </c>
      <c r="G86" s="92">
        <v>84</v>
      </c>
      <c r="H86" s="102">
        <v>35</v>
      </c>
      <c r="I86" s="92">
        <v>86</v>
      </c>
      <c r="J86" s="102">
        <v>45</v>
      </c>
      <c r="K86" s="103">
        <f t="shared" si="8"/>
        <v>346</v>
      </c>
      <c r="L86" s="102">
        <f t="shared" si="9"/>
        <v>158</v>
      </c>
      <c r="M86" s="113">
        <f t="shared" si="7"/>
        <v>504</v>
      </c>
      <c r="N86" s="78">
        <v>5</v>
      </c>
    </row>
    <row r="87" spans="1:14" ht="31.5">
      <c r="A87" s="101" t="s">
        <v>98</v>
      </c>
      <c r="B87" s="126" t="s">
        <v>390</v>
      </c>
      <c r="C87" s="92">
        <v>88</v>
      </c>
      <c r="D87" s="102">
        <v>35</v>
      </c>
      <c r="E87" s="92">
        <v>86</v>
      </c>
      <c r="F87" s="102">
        <v>54</v>
      </c>
      <c r="G87" s="92">
        <v>77</v>
      </c>
      <c r="H87" s="102">
        <v>41</v>
      </c>
      <c r="I87" s="92">
        <v>86</v>
      </c>
      <c r="J87" s="102">
        <v>36</v>
      </c>
      <c r="K87" s="103">
        <f t="shared" si="8"/>
        <v>337</v>
      </c>
      <c r="L87" s="102">
        <f t="shared" si="9"/>
        <v>166</v>
      </c>
      <c r="M87" s="113">
        <f t="shared" si="7"/>
        <v>503</v>
      </c>
      <c r="N87" s="78">
        <v>7</v>
      </c>
    </row>
    <row r="88" spans="1:14" ht="31.5">
      <c r="A88" s="101" t="s">
        <v>99</v>
      </c>
      <c r="B88" s="126" t="s">
        <v>291</v>
      </c>
      <c r="C88" s="92">
        <v>91</v>
      </c>
      <c r="D88" s="102">
        <v>43</v>
      </c>
      <c r="E88" s="92">
        <v>91</v>
      </c>
      <c r="F88" s="102">
        <v>54</v>
      </c>
      <c r="G88" s="92">
        <v>94</v>
      </c>
      <c r="H88" s="102">
        <v>35</v>
      </c>
      <c r="I88" s="92">
        <v>68</v>
      </c>
      <c r="J88" s="102">
        <v>27</v>
      </c>
      <c r="K88" s="103">
        <f t="shared" si="8"/>
        <v>344</v>
      </c>
      <c r="L88" s="102">
        <f t="shared" si="9"/>
        <v>159</v>
      </c>
      <c r="M88" s="118">
        <f t="shared" si="7"/>
        <v>503</v>
      </c>
      <c r="N88" s="78">
        <v>5</v>
      </c>
    </row>
    <row r="89" spans="1:14" ht="31.5">
      <c r="A89" s="101" t="s">
        <v>100</v>
      </c>
      <c r="B89" s="126" t="s">
        <v>162</v>
      </c>
      <c r="C89" s="92">
        <v>90</v>
      </c>
      <c r="D89" s="102">
        <v>35</v>
      </c>
      <c r="E89" s="92">
        <v>82</v>
      </c>
      <c r="F89" s="102">
        <v>26</v>
      </c>
      <c r="G89" s="92">
        <v>77</v>
      </c>
      <c r="H89" s="102">
        <v>59</v>
      </c>
      <c r="I89" s="92">
        <v>85</v>
      </c>
      <c r="J89" s="102">
        <v>48</v>
      </c>
      <c r="K89" s="103">
        <f t="shared" si="8"/>
        <v>334</v>
      </c>
      <c r="L89" s="102">
        <f t="shared" si="9"/>
        <v>168</v>
      </c>
      <c r="M89" s="113">
        <f t="shared" si="7"/>
        <v>502</v>
      </c>
      <c r="N89" s="78">
        <v>5</v>
      </c>
    </row>
    <row r="90" spans="1:14" ht="31.5">
      <c r="A90" s="101" t="s">
        <v>101</v>
      </c>
      <c r="B90" s="123" t="s">
        <v>582</v>
      </c>
      <c r="C90" s="92">
        <v>78</v>
      </c>
      <c r="D90" s="102">
        <v>26</v>
      </c>
      <c r="E90" s="92">
        <v>90</v>
      </c>
      <c r="F90" s="102">
        <v>45</v>
      </c>
      <c r="G90" s="92">
        <v>92</v>
      </c>
      <c r="H90" s="102">
        <v>36</v>
      </c>
      <c r="I90" s="92">
        <v>90</v>
      </c>
      <c r="J90" s="102">
        <v>45</v>
      </c>
      <c r="K90" s="103">
        <f t="shared" si="8"/>
        <v>350</v>
      </c>
      <c r="L90" s="102">
        <f t="shared" si="9"/>
        <v>152</v>
      </c>
      <c r="M90" s="113">
        <f t="shared" si="7"/>
        <v>502</v>
      </c>
      <c r="N90" s="92">
        <v>10</v>
      </c>
    </row>
    <row r="91" spans="1:14" ht="49.5">
      <c r="A91" s="101" t="s">
        <v>102</v>
      </c>
      <c r="B91" s="186" t="s">
        <v>351</v>
      </c>
      <c r="C91" s="92">
        <v>85</v>
      </c>
      <c r="D91" s="102">
        <v>43</v>
      </c>
      <c r="E91" s="92">
        <v>82</v>
      </c>
      <c r="F91" s="102">
        <v>27</v>
      </c>
      <c r="G91" s="92">
        <v>86</v>
      </c>
      <c r="H91" s="102">
        <v>44</v>
      </c>
      <c r="I91" s="92">
        <v>97</v>
      </c>
      <c r="J91" s="102">
        <v>36</v>
      </c>
      <c r="K91" s="103">
        <f t="shared" si="8"/>
        <v>350</v>
      </c>
      <c r="L91" s="102">
        <f t="shared" si="9"/>
        <v>150</v>
      </c>
      <c r="M91" s="113">
        <f t="shared" si="7"/>
        <v>500</v>
      </c>
      <c r="N91" s="78">
        <v>10</v>
      </c>
    </row>
    <row r="92" spans="1:14" ht="31.5">
      <c r="A92" s="101" t="s">
        <v>103</v>
      </c>
      <c r="B92" s="123" t="s">
        <v>392</v>
      </c>
      <c r="C92" s="92">
        <v>88</v>
      </c>
      <c r="D92" s="102">
        <v>39</v>
      </c>
      <c r="E92" s="92">
        <v>86</v>
      </c>
      <c r="F92" s="102">
        <v>26</v>
      </c>
      <c r="G92" s="92">
        <v>90</v>
      </c>
      <c r="H92" s="102">
        <v>45</v>
      </c>
      <c r="I92" s="92">
        <v>85</v>
      </c>
      <c r="J92" s="102">
        <v>36</v>
      </c>
      <c r="K92" s="103">
        <f t="shared" si="8"/>
        <v>349</v>
      </c>
      <c r="L92" s="102">
        <f t="shared" si="9"/>
        <v>146</v>
      </c>
      <c r="M92" s="104">
        <f t="shared" si="7"/>
        <v>495</v>
      </c>
      <c r="N92" s="92">
        <v>10</v>
      </c>
    </row>
    <row r="93" spans="1:14" ht="31.5">
      <c r="A93" s="101" t="s">
        <v>104</v>
      </c>
      <c r="B93" s="126" t="s">
        <v>583</v>
      </c>
      <c r="C93" s="92">
        <v>74</v>
      </c>
      <c r="D93" s="102">
        <v>34</v>
      </c>
      <c r="E93" s="92">
        <v>95</v>
      </c>
      <c r="F93" s="102">
        <v>35</v>
      </c>
      <c r="G93" s="92">
        <v>87</v>
      </c>
      <c r="H93" s="102">
        <v>36</v>
      </c>
      <c r="I93" s="92">
        <v>89</v>
      </c>
      <c r="J93" s="102">
        <v>41</v>
      </c>
      <c r="K93" s="103">
        <f t="shared" si="8"/>
        <v>345</v>
      </c>
      <c r="L93" s="102">
        <f t="shared" si="9"/>
        <v>146</v>
      </c>
      <c r="M93" s="104">
        <f t="shared" si="7"/>
        <v>491</v>
      </c>
      <c r="N93" s="78">
        <v>4</v>
      </c>
    </row>
    <row r="94" spans="1:14" ht="31.5">
      <c r="A94" s="101" t="s">
        <v>105</v>
      </c>
      <c r="B94" s="126" t="s">
        <v>389</v>
      </c>
      <c r="C94" s="92">
        <v>83</v>
      </c>
      <c r="D94" s="102">
        <v>40</v>
      </c>
      <c r="E94" s="92">
        <v>97</v>
      </c>
      <c r="F94" s="102">
        <v>36</v>
      </c>
      <c r="G94" s="92">
        <v>85</v>
      </c>
      <c r="H94" s="102">
        <v>35</v>
      </c>
      <c r="I94" s="92">
        <v>91</v>
      </c>
      <c r="J94" s="102">
        <v>23</v>
      </c>
      <c r="K94" s="103">
        <f t="shared" si="8"/>
        <v>356</v>
      </c>
      <c r="L94" s="102">
        <f t="shared" si="9"/>
        <v>134</v>
      </c>
      <c r="M94" s="104">
        <f t="shared" si="7"/>
        <v>490</v>
      </c>
      <c r="N94" s="78">
        <v>10</v>
      </c>
    </row>
    <row r="95" spans="1:14" ht="31.5">
      <c r="A95" s="101" t="s">
        <v>106</v>
      </c>
      <c r="B95" s="126" t="s">
        <v>296</v>
      </c>
      <c r="C95" s="92">
        <v>86</v>
      </c>
      <c r="D95" s="102">
        <v>35</v>
      </c>
      <c r="E95" s="92">
        <v>71</v>
      </c>
      <c r="F95" s="102">
        <v>59</v>
      </c>
      <c r="G95" s="92">
        <v>87</v>
      </c>
      <c r="H95" s="102">
        <v>27</v>
      </c>
      <c r="I95" s="92">
        <v>79</v>
      </c>
      <c r="J95" s="102">
        <v>45</v>
      </c>
      <c r="K95" s="103">
        <f t="shared" si="8"/>
        <v>323</v>
      </c>
      <c r="L95" s="102">
        <f t="shared" si="9"/>
        <v>166</v>
      </c>
      <c r="M95" s="104">
        <f t="shared" si="7"/>
        <v>489</v>
      </c>
      <c r="N95" s="78">
        <v>8</v>
      </c>
    </row>
    <row r="96" spans="1:14" ht="31.5">
      <c r="A96" s="101" t="s">
        <v>107</v>
      </c>
      <c r="B96" s="126" t="s">
        <v>368</v>
      </c>
      <c r="C96" s="92">
        <v>80</v>
      </c>
      <c r="D96" s="102">
        <v>35</v>
      </c>
      <c r="E96" s="92">
        <v>89</v>
      </c>
      <c r="F96" s="102">
        <v>36</v>
      </c>
      <c r="G96" s="92">
        <v>80</v>
      </c>
      <c r="H96" s="102">
        <v>45</v>
      </c>
      <c r="I96" s="92">
        <v>85</v>
      </c>
      <c r="J96" s="102">
        <v>34</v>
      </c>
      <c r="K96" s="103">
        <f t="shared" si="8"/>
        <v>334</v>
      </c>
      <c r="L96" s="102">
        <f t="shared" si="9"/>
        <v>150</v>
      </c>
      <c r="M96" s="207">
        <f t="shared" si="7"/>
        <v>484</v>
      </c>
      <c r="N96" s="78">
        <v>5</v>
      </c>
    </row>
    <row r="97" spans="1:14" ht="66">
      <c r="A97" s="101" t="s">
        <v>108</v>
      </c>
      <c r="B97" s="190" t="s">
        <v>417</v>
      </c>
      <c r="C97" s="92">
        <v>87</v>
      </c>
      <c r="D97" s="102">
        <v>36</v>
      </c>
      <c r="E97" s="92">
        <v>84</v>
      </c>
      <c r="F97" s="102">
        <v>35</v>
      </c>
      <c r="G97" s="92">
        <v>86</v>
      </c>
      <c r="H97" s="102">
        <v>25</v>
      </c>
      <c r="I97" s="92">
        <v>84</v>
      </c>
      <c r="J97" s="102">
        <v>45</v>
      </c>
      <c r="K97" s="103">
        <f t="shared" si="8"/>
        <v>341</v>
      </c>
      <c r="L97" s="102">
        <f t="shared" si="9"/>
        <v>141</v>
      </c>
      <c r="M97" s="207">
        <f t="shared" si="7"/>
        <v>482</v>
      </c>
      <c r="N97" s="78">
        <v>14</v>
      </c>
    </row>
    <row r="98" spans="1:14" ht="49.5">
      <c r="A98" s="101" t="s">
        <v>109</v>
      </c>
      <c r="B98" s="218" t="s">
        <v>450</v>
      </c>
      <c r="C98" s="92">
        <v>89</v>
      </c>
      <c r="D98" s="102">
        <v>36</v>
      </c>
      <c r="E98" s="92">
        <v>91</v>
      </c>
      <c r="F98" s="102">
        <v>26</v>
      </c>
      <c r="G98" s="92">
        <v>86</v>
      </c>
      <c r="H98" s="102">
        <v>36</v>
      </c>
      <c r="I98" s="92">
        <v>82</v>
      </c>
      <c r="J98" s="102">
        <v>36</v>
      </c>
      <c r="K98" s="103">
        <f t="shared" si="8"/>
        <v>348</v>
      </c>
      <c r="L98" s="102">
        <f t="shared" si="9"/>
        <v>134</v>
      </c>
      <c r="M98" s="117">
        <f>SUM(K98,L98)</f>
        <v>482</v>
      </c>
      <c r="N98" s="92">
        <v>12</v>
      </c>
    </row>
    <row r="99" spans="1:14" ht="66">
      <c r="A99" s="101" t="s">
        <v>110</v>
      </c>
      <c r="B99" s="190" t="s">
        <v>416</v>
      </c>
      <c r="C99" s="92">
        <v>81</v>
      </c>
      <c r="D99" s="102">
        <v>36</v>
      </c>
      <c r="E99" s="92">
        <v>84</v>
      </c>
      <c r="F99" s="102">
        <v>45</v>
      </c>
      <c r="G99" s="92">
        <v>89</v>
      </c>
      <c r="H99" s="102">
        <v>27</v>
      </c>
      <c r="I99" s="92">
        <v>76</v>
      </c>
      <c r="J99" s="102">
        <v>36</v>
      </c>
      <c r="K99" s="103">
        <f t="shared" si="8"/>
        <v>330</v>
      </c>
      <c r="L99" s="102">
        <f t="shared" si="9"/>
        <v>144</v>
      </c>
      <c r="M99" s="207">
        <f>SUM(K99,L99)</f>
        <v>474</v>
      </c>
      <c r="N99" s="78">
        <v>13</v>
      </c>
    </row>
    <row r="100" spans="1:14" ht="31.5">
      <c r="A100" s="101" t="s">
        <v>111</v>
      </c>
      <c r="B100" s="123" t="s">
        <v>365</v>
      </c>
      <c r="C100" s="92">
        <v>86</v>
      </c>
      <c r="D100" s="102">
        <v>36</v>
      </c>
      <c r="E100" s="92">
        <v>77</v>
      </c>
      <c r="F100" s="102">
        <v>22</v>
      </c>
      <c r="G100" s="92">
        <v>87</v>
      </c>
      <c r="H100" s="102">
        <v>35</v>
      </c>
      <c r="I100" s="92">
        <v>87</v>
      </c>
      <c r="J100" s="102">
        <v>41</v>
      </c>
      <c r="K100" s="103">
        <f t="shared" si="8"/>
        <v>337</v>
      </c>
      <c r="L100" s="102">
        <f t="shared" si="9"/>
        <v>134</v>
      </c>
      <c r="M100" s="207">
        <f>SUM(K100,L100)</f>
        <v>471</v>
      </c>
      <c r="N100" s="92">
        <v>10</v>
      </c>
    </row>
    <row r="101" spans="1:14" ht="31.5">
      <c r="A101" s="101" t="s">
        <v>112</v>
      </c>
      <c r="B101" s="123" t="s">
        <v>366</v>
      </c>
      <c r="C101" s="92">
        <v>72</v>
      </c>
      <c r="D101" s="102"/>
      <c r="E101" s="92">
        <v>88</v>
      </c>
      <c r="F101" s="102">
        <v>34</v>
      </c>
      <c r="G101" s="203" t="s">
        <v>373</v>
      </c>
      <c r="H101" s="203"/>
      <c r="I101" s="203"/>
      <c r="J101" s="203"/>
      <c r="K101" s="103">
        <f t="shared" si="8"/>
        <v>160</v>
      </c>
      <c r="L101" s="102">
        <f t="shared" si="9"/>
        <v>34</v>
      </c>
      <c r="M101" s="204">
        <f>SUM(K101,L101)</f>
        <v>194</v>
      </c>
      <c r="N101" s="92">
        <v>1</v>
      </c>
    </row>
    <row r="102" spans="3:14" ht="16.5">
      <c r="C102" s="12"/>
      <c r="D102" s="13"/>
      <c r="E102" s="12"/>
      <c r="F102" s="13"/>
      <c r="G102" s="12"/>
      <c r="H102" s="13"/>
      <c r="I102" s="12"/>
      <c r="J102" s="13"/>
      <c r="K102" s="14"/>
      <c r="L102" s="13"/>
      <c r="M102" s="15"/>
      <c r="N102" s="12"/>
    </row>
    <row r="103" spans="3:14" ht="16.5">
      <c r="C103" s="12"/>
      <c r="D103" s="13"/>
      <c r="E103" s="12"/>
      <c r="F103" s="13"/>
      <c r="G103" s="12"/>
      <c r="H103" s="13"/>
      <c r="I103" s="12"/>
      <c r="J103" s="13"/>
      <c r="K103" s="14"/>
      <c r="L103" s="13"/>
      <c r="M103" s="15"/>
      <c r="N103" s="12"/>
    </row>
    <row r="104" spans="3:14" ht="16.5">
      <c r="C104" s="12"/>
      <c r="D104" s="13"/>
      <c r="E104" s="12"/>
      <c r="F104" s="13"/>
      <c r="G104" s="12"/>
      <c r="H104" s="13"/>
      <c r="I104" s="12"/>
      <c r="J104" s="13"/>
      <c r="K104" s="14"/>
      <c r="L104" s="13"/>
      <c r="M104" s="15"/>
      <c r="N104" s="12"/>
    </row>
    <row r="105" spans="3:14" ht="16.5">
      <c r="C105" s="12"/>
      <c r="D105" s="13"/>
      <c r="E105" s="12"/>
      <c r="F105" s="13"/>
      <c r="G105" s="12"/>
      <c r="H105" s="13"/>
      <c r="I105" s="12"/>
      <c r="J105" s="13"/>
      <c r="K105" s="14"/>
      <c r="L105" s="13"/>
      <c r="M105" s="15"/>
      <c r="N105" s="12"/>
    </row>
    <row r="106" spans="3:14" ht="16.5">
      <c r="C106" s="12"/>
      <c r="D106" s="13"/>
      <c r="E106" s="12"/>
      <c r="F106" s="13"/>
      <c r="G106" s="12"/>
      <c r="H106" s="13"/>
      <c r="I106" s="12"/>
      <c r="J106" s="13"/>
      <c r="K106" s="14"/>
      <c r="L106" s="13"/>
      <c r="M106" s="15"/>
      <c r="N106" s="12"/>
    </row>
    <row r="107" spans="3:14" ht="16.5">
      <c r="C107" s="12"/>
      <c r="D107" s="13"/>
      <c r="E107" s="12"/>
      <c r="F107" s="13"/>
      <c r="G107" s="12"/>
      <c r="H107" s="13"/>
      <c r="I107" s="12"/>
      <c r="J107" s="13"/>
      <c r="K107" s="14"/>
      <c r="L107" s="13"/>
      <c r="M107" s="15"/>
      <c r="N107" s="12"/>
    </row>
    <row r="108" spans="3:14" ht="16.5">
      <c r="C108" s="12"/>
      <c r="D108" s="13"/>
      <c r="E108" s="12"/>
      <c r="F108" s="13"/>
      <c r="G108" s="12"/>
      <c r="H108" s="13"/>
      <c r="I108" s="12"/>
      <c r="J108" s="13"/>
      <c r="K108" s="14"/>
      <c r="L108" s="13"/>
      <c r="M108" s="15"/>
      <c r="N108" s="12"/>
    </row>
    <row r="109" spans="3:14" ht="16.5">
      <c r="C109" s="12"/>
      <c r="D109" s="13"/>
      <c r="E109" s="12"/>
      <c r="F109" s="13"/>
      <c r="G109" s="12"/>
      <c r="H109" s="13"/>
      <c r="I109" s="12"/>
      <c r="J109" s="13"/>
      <c r="K109" s="14"/>
      <c r="L109" s="13"/>
      <c r="M109" s="15"/>
      <c r="N109" s="12"/>
    </row>
    <row r="110" spans="3:14" ht="16.5">
      <c r="C110" s="12"/>
      <c r="D110" s="13"/>
      <c r="E110" s="12"/>
      <c r="F110" s="13"/>
      <c r="G110" s="12"/>
      <c r="H110" s="13"/>
      <c r="I110" s="12"/>
      <c r="J110" s="13"/>
      <c r="K110" s="14"/>
      <c r="L110" s="13"/>
      <c r="M110" s="15"/>
      <c r="N110" s="12"/>
    </row>
    <row r="111" spans="3:14" ht="16.5">
      <c r="C111" s="12"/>
      <c r="D111" s="13"/>
      <c r="E111" s="12"/>
      <c r="F111" s="13"/>
      <c r="G111" s="12"/>
      <c r="H111" s="13"/>
      <c r="I111" s="12"/>
      <c r="J111" s="13"/>
      <c r="K111" s="14"/>
      <c r="L111" s="13"/>
      <c r="M111" s="15"/>
      <c r="N111" s="12"/>
    </row>
    <row r="112" spans="3:14" ht="16.5">
      <c r="C112" s="12"/>
      <c r="D112" s="13"/>
      <c r="E112" s="12"/>
      <c r="F112" s="13"/>
      <c r="G112" s="12"/>
      <c r="H112" s="13"/>
      <c r="I112" s="12"/>
      <c r="J112" s="13"/>
      <c r="K112" s="14"/>
      <c r="L112" s="13"/>
      <c r="M112" s="15"/>
      <c r="N112" s="12"/>
    </row>
    <row r="113" spans="3:14" ht="16.5">
      <c r="C113" s="12"/>
      <c r="D113" s="13"/>
      <c r="E113" s="12"/>
      <c r="F113" s="13"/>
      <c r="G113" s="12"/>
      <c r="H113" s="13"/>
      <c r="I113" s="12"/>
      <c r="J113" s="13"/>
      <c r="K113" s="14"/>
      <c r="L113" s="13"/>
      <c r="M113" s="15"/>
      <c r="N113" s="12"/>
    </row>
    <row r="114" spans="3:14" ht="16.5">
      <c r="C114" s="12"/>
      <c r="D114" s="13"/>
      <c r="E114" s="12"/>
      <c r="F114" s="13"/>
      <c r="G114" s="12"/>
      <c r="H114" s="13"/>
      <c r="I114" s="12"/>
      <c r="J114" s="13"/>
      <c r="K114" s="14"/>
      <c r="L114" s="13"/>
      <c r="M114" s="15"/>
      <c r="N114" s="12"/>
    </row>
    <row r="115" spans="3:14" ht="16.5">
      <c r="C115" s="12"/>
      <c r="D115" s="13"/>
      <c r="E115" s="12"/>
      <c r="F115" s="13"/>
      <c r="G115" s="12"/>
      <c r="H115" s="13"/>
      <c r="I115" s="12"/>
      <c r="J115" s="13"/>
      <c r="K115" s="14"/>
      <c r="L115" s="13"/>
      <c r="M115" s="15"/>
      <c r="N115" s="12"/>
    </row>
    <row r="116" spans="3:14" ht="16.5">
      <c r="C116" s="12"/>
      <c r="D116" s="13"/>
      <c r="E116" s="12"/>
      <c r="F116" s="13"/>
      <c r="G116" s="12"/>
      <c r="H116" s="13"/>
      <c r="I116" s="12"/>
      <c r="J116" s="13"/>
      <c r="K116" s="14"/>
      <c r="L116" s="13"/>
      <c r="M116" s="15"/>
      <c r="N116" s="12"/>
    </row>
    <row r="117" spans="3:14" ht="16.5">
      <c r="C117" s="12"/>
      <c r="D117" s="13"/>
      <c r="E117" s="12"/>
      <c r="F117" s="13"/>
      <c r="G117" s="12"/>
      <c r="H117" s="13"/>
      <c r="I117" s="12"/>
      <c r="J117" s="13"/>
      <c r="K117" s="14"/>
      <c r="L117" s="13"/>
      <c r="M117" s="15"/>
      <c r="N117" s="12"/>
    </row>
    <row r="118" spans="3:14" ht="16.5">
      <c r="C118" s="12"/>
      <c r="D118" s="13"/>
      <c r="E118" s="12"/>
      <c r="F118" s="13"/>
      <c r="G118" s="12"/>
      <c r="H118" s="13"/>
      <c r="I118" s="12"/>
      <c r="J118" s="13"/>
      <c r="K118" s="14"/>
      <c r="L118" s="13"/>
      <c r="M118" s="15"/>
      <c r="N118" s="12"/>
    </row>
    <row r="119" spans="3:14" ht="16.5">
      <c r="C119" s="12"/>
      <c r="D119" s="13"/>
      <c r="E119" s="12"/>
      <c r="F119" s="13"/>
      <c r="G119" s="12"/>
      <c r="H119" s="13"/>
      <c r="I119" s="12"/>
      <c r="J119" s="13"/>
      <c r="K119" s="14"/>
      <c r="L119" s="13"/>
      <c r="M119" s="15"/>
      <c r="N119" s="12"/>
    </row>
    <row r="120" spans="3:14" ht="16.5">
      <c r="C120" s="12"/>
      <c r="D120" s="13"/>
      <c r="E120" s="12"/>
      <c r="F120" s="13"/>
      <c r="G120" s="12"/>
      <c r="H120" s="13"/>
      <c r="I120" s="12"/>
      <c r="J120" s="13"/>
      <c r="K120" s="14"/>
      <c r="L120" s="13"/>
      <c r="M120" s="15"/>
      <c r="N120" s="12"/>
    </row>
    <row r="121" spans="3:14" ht="16.5">
      <c r="C121" s="12"/>
      <c r="D121" s="13"/>
      <c r="E121" s="12"/>
      <c r="F121" s="13"/>
      <c r="G121" s="12"/>
      <c r="H121" s="13"/>
      <c r="I121" s="12"/>
      <c r="J121" s="13"/>
      <c r="K121" s="14"/>
      <c r="L121" s="13"/>
      <c r="M121" s="15"/>
      <c r="N121" s="12"/>
    </row>
    <row r="122" spans="3:14" ht="16.5">
      <c r="C122" s="12"/>
      <c r="D122" s="13"/>
      <c r="E122" s="12"/>
      <c r="F122" s="13"/>
      <c r="G122" s="12"/>
      <c r="H122" s="13"/>
      <c r="I122" s="12"/>
      <c r="J122" s="13"/>
      <c r="K122" s="14"/>
      <c r="L122" s="13"/>
      <c r="M122" s="15"/>
      <c r="N122" s="12"/>
    </row>
    <row r="123" spans="3:14" ht="16.5">
      <c r="C123" s="12"/>
      <c r="D123" s="13"/>
      <c r="E123" s="12"/>
      <c r="F123" s="13"/>
      <c r="G123" s="12"/>
      <c r="H123" s="13"/>
      <c r="I123" s="12"/>
      <c r="J123" s="13"/>
      <c r="K123" s="14"/>
      <c r="L123" s="13"/>
      <c r="M123" s="15"/>
      <c r="N123" s="12"/>
    </row>
    <row r="124" spans="3:14" ht="16.5">
      <c r="C124" s="12"/>
      <c r="D124" s="13"/>
      <c r="E124" s="12"/>
      <c r="F124" s="13"/>
      <c r="G124" s="12"/>
      <c r="H124" s="13"/>
      <c r="I124" s="12"/>
      <c r="J124" s="13"/>
      <c r="K124" s="14"/>
      <c r="L124" s="13"/>
      <c r="M124" s="15"/>
      <c r="N124" s="12"/>
    </row>
    <row r="125" spans="3:14" ht="16.5">
      <c r="C125" s="12"/>
      <c r="D125" s="13"/>
      <c r="E125" s="12"/>
      <c r="F125" s="13"/>
      <c r="G125" s="12"/>
      <c r="H125" s="13"/>
      <c r="I125" s="12"/>
      <c r="J125" s="13"/>
      <c r="K125" s="14"/>
      <c r="L125" s="13"/>
      <c r="M125" s="15"/>
      <c r="N125" s="12"/>
    </row>
    <row r="126" spans="3:14" ht="16.5">
      <c r="C126" s="12"/>
      <c r="D126" s="13"/>
      <c r="E126" s="12"/>
      <c r="F126" s="13"/>
      <c r="G126" s="12"/>
      <c r="H126" s="13"/>
      <c r="I126" s="12"/>
      <c r="J126" s="13"/>
      <c r="K126" s="14"/>
      <c r="L126" s="13"/>
      <c r="M126" s="15"/>
      <c r="N126" s="12"/>
    </row>
    <row r="127" spans="3:14" ht="16.5">
      <c r="C127" s="12"/>
      <c r="D127" s="13"/>
      <c r="E127" s="12"/>
      <c r="F127" s="13"/>
      <c r="G127" s="12"/>
      <c r="H127" s="13"/>
      <c r="I127" s="12"/>
      <c r="J127" s="13"/>
      <c r="K127" s="14"/>
      <c r="L127" s="13"/>
      <c r="M127" s="15"/>
      <c r="N127" s="12"/>
    </row>
    <row r="128" spans="3:14" ht="16.5">
      <c r="C128" s="12"/>
      <c r="D128" s="13"/>
      <c r="E128" s="12"/>
      <c r="F128" s="13"/>
      <c r="G128" s="12"/>
      <c r="H128" s="13"/>
      <c r="I128" s="12"/>
      <c r="J128" s="13"/>
      <c r="K128" s="14"/>
      <c r="L128" s="13"/>
      <c r="M128" s="15"/>
      <c r="N128" s="12"/>
    </row>
    <row r="129" spans="3:14" ht="16.5">
      <c r="C129" s="12"/>
      <c r="D129" s="13"/>
      <c r="E129" s="12"/>
      <c r="F129" s="13"/>
      <c r="G129" s="12"/>
      <c r="H129" s="13"/>
      <c r="I129" s="12"/>
      <c r="J129" s="13"/>
      <c r="K129" s="14"/>
      <c r="L129" s="13"/>
      <c r="M129" s="15"/>
      <c r="N129" s="12"/>
    </row>
    <row r="130" spans="3:14" ht="16.5">
      <c r="C130" s="12"/>
      <c r="D130" s="13"/>
      <c r="E130" s="12"/>
      <c r="F130" s="13"/>
      <c r="G130" s="12"/>
      <c r="H130" s="13"/>
      <c r="I130" s="12"/>
      <c r="J130" s="13"/>
      <c r="K130" s="14"/>
      <c r="L130" s="13"/>
      <c r="M130" s="15"/>
      <c r="N130" s="12"/>
    </row>
    <row r="131" spans="3:14" ht="16.5">
      <c r="C131" s="12"/>
      <c r="D131" s="13"/>
      <c r="E131" s="12"/>
      <c r="F131" s="13"/>
      <c r="G131" s="12"/>
      <c r="H131" s="13"/>
      <c r="I131" s="12"/>
      <c r="J131" s="13"/>
      <c r="K131" s="14"/>
      <c r="L131" s="13"/>
      <c r="M131" s="15"/>
      <c r="N131" s="12"/>
    </row>
    <row r="132" spans="3:14" ht="16.5">
      <c r="C132" s="12"/>
      <c r="D132" s="13"/>
      <c r="E132" s="12"/>
      <c r="F132" s="13"/>
      <c r="G132" s="12"/>
      <c r="H132" s="13"/>
      <c r="I132" s="12"/>
      <c r="J132" s="13"/>
      <c r="K132" s="14"/>
      <c r="L132" s="13"/>
      <c r="M132" s="15"/>
      <c r="N132" s="12"/>
    </row>
    <row r="133" spans="3:14" ht="16.5">
      <c r="C133" s="12"/>
      <c r="D133" s="13"/>
      <c r="E133" s="12"/>
      <c r="F133" s="13"/>
      <c r="G133" s="12"/>
      <c r="H133" s="13"/>
      <c r="I133" s="12"/>
      <c r="J133" s="13"/>
      <c r="K133" s="14"/>
      <c r="L133" s="13"/>
      <c r="M133" s="15"/>
      <c r="N133" s="12"/>
    </row>
    <row r="134" spans="3:14" ht="16.5">
      <c r="C134" s="12"/>
      <c r="D134" s="13"/>
      <c r="E134" s="12"/>
      <c r="F134" s="13"/>
      <c r="G134" s="12"/>
      <c r="H134" s="13"/>
      <c r="I134" s="12"/>
      <c r="J134" s="13"/>
      <c r="K134" s="14"/>
      <c r="L134" s="13"/>
      <c r="M134" s="15"/>
      <c r="N134" s="12"/>
    </row>
    <row r="135" spans="3:14" ht="16.5">
      <c r="C135" s="12"/>
      <c r="D135" s="13"/>
      <c r="E135" s="12"/>
      <c r="F135" s="13"/>
      <c r="G135" s="12"/>
      <c r="H135" s="13"/>
      <c r="I135" s="12"/>
      <c r="J135" s="13"/>
      <c r="K135" s="14"/>
      <c r="L135" s="13"/>
      <c r="M135" s="15"/>
      <c r="N135" s="12"/>
    </row>
    <row r="136" spans="3:14" ht="16.5">
      <c r="C136" s="12"/>
      <c r="D136" s="13"/>
      <c r="E136" s="12"/>
      <c r="F136" s="13"/>
      <c r="G136" s="12"/>
      <c r="H136" s="13"/>
      <c r="I136" s="12"/>
      <c r="J136" s="13"/>
      <c r="K136" s="14"/>
      <c r="L136" s="13"/>
      <c r="M136" s="15"/>
      <c r="N136" s="12"/>
    </row>
    <row r="137" spans="3:14" ht="16.5">
      <c r="C137" s="12"/>
      <c r="D137" s="13"/>
      <c r="E137" s="12"/>
      <c r="F137" s="13"/>
      <c r="G137" s="12"/>
      <c r="H137" s="13"/>
      <c r="I137" s="12"/>
      <c r="J137" s="13"/>
      <c r="K137" s="14"/>
      <c r="L137" s="13"/>
      <c r="M137" s="15"/>
      <c r="N137" s="12"/>
    </row>
    <row r="138" spans="3:14" ht="16.5">
      <c r="C138" s="12"/>
      <c r="D138" s="13"/>
      <c r="E138" s="12"/>
      <c r="F138" s="13"/>
      <c r="G138" s="12"/>
      <c r="H138" s="13"/>
      <c r="I138" s="12"/>
      <c r="J138" s="13"/>
      <c r="K138" s="14"/>
      <c r="L138" s="13"/>
      <c r="M138" s="15"/>
      <c r="N138" s="12"/>
    </row>
    <row r="139" spans="3:14" ht="16.5">
      <c r="C139" s="12"/>
      <c r="D139" s="13"/>
      <c r="E139" s="12"/>
      <c r="F139" s="13"/>
      <c r="G139" s="12"/>
      <c r="H139" s="13"/>
      <c r="I139" s="12"/>
      <c r="J139" s="13"/>
      <c r="K139" s="14"/>
      <c r="L139" s="13"/>
      <c r="M139" s="15"/>
      <c r="N139" s="12"/>
    </row>
    <row r="140" spans="3:14" ht="16.5">
      <c r="C140" s="12"/>
      <c r="D140" s="13"/>
      <c r="E140" s="12"/>
      <c r="F140" s="13"/>
      <c r="G140" s="12"/>
      <c r="H140" s="13"/>
      <c r="I140" s="12"/>
      <c r="J140" s="13"/>
      <c r="K140" s="14"/>
      <c r="L140" s="13"/>
      <c r="M140" s="15"/>
      <c r="N140" s="12"/>
    </row>
    <row r="141" spans="3:14" ht="16.5">
      <c r="C141" s="12"/>
      <c r="D141" s="13"/>
      <c r="E141" s="12"/>
      <c r="F141" s="13"/>
      <c r="G141" s="12"/>
      <c r="H141" s="13"/>
      <c r="I141" s="12"/>
      <c r="J141" s="13"/>
      <c r="K141" s="14"/>
      <c r="L141" s="13"/>
      <c r="M141" s="15"/>
      <c r="N141" s="12"/>
    </row>
    <row r="142" spans="3:14" ht="16.5">
      <c r="C142" s="12"/>
      <c r="D142" s="13"/>
      <c r="E142" s="12"/>
      <c r="F142" s="13"/>
      <c r="G142" s="12"/>
      <c r="H142" s="13"/>
      <c r="I142" s="12"/>
      <c r="J142" s="13"/>
      <c r="K142" s="14"/>
      <c r="L142" s="13"/>
      <c r="M142" s="15"/>
      <c r="N142" s="12"/>
    </row>
    <row r="143" spans="3:14" ht="16.5">
      <c r="C143" s="12"/>
      <c r="D143" s="13"/>
      <c r="E143" s="12"/>
      <c r="F143" s="13"/>
      <c r="G143" s="12"/>
      <c r="H143" s="13"/>
      <c r="I143" s="12"/>
      <c r="J143" s="13"/>
      <c r="K143" s="14"/>
      <c r="L143" s="13"/>
      <c r="M143" s="15"/>
      <c r="N143" s="12"/>
    </row>
    <row r="144" spans="3:14" ht="16.5">
      <c r="C144" s="12"/>
      <c r="D144" s="13"/>
      <c r="E144" s="12"/>
      <c r="F144" s="13"/>
      <c r="G144" s="12"/>
      <c r="H144" s="13"/>
      <c r="I144" s="12"/>
      <c r="J144" s="13"/>
      <c r="K144" s="14"/>
      <c r="L144" s="13"/>
      <c r="M144" s="15"/>
      <c r="N144" s="12"/>
    </row>
    <row r="145" spans="3:14" ht="16.5">
      <c r="C145" s="12"/>
      <c r="D145" s="13"/>
      <c r="E145" s="12"/>
      <c r="F145" s="13"/>
      <c r="G145" s="12"/>
      <c r="H145" s="13"/>
      <c r="I145" s="12"/>
      <c r="J145" s="13"/>
      <c r="K145" s="14"/>
      <c r="L145" s="13"/>
      <c r="M145" s="15"/>
      <c r="N145" s="12"/>
    </row>
    <row r="146" spans="3:14" ht="16.5">
      <c r="C146" s="12"/>
      <c r="D146" s="13"/>
      <c r="E146" s="12"/>
      <c r="F146" s="13"/>
      <c r="G146" s="12"/>
      <c r="H146" s="13"/>
      <c r="I146" s="12"/>
      <c r="J146" s="13"/>
      <c r="K146" s="14"/>
      <c r="L146" s="13"/>
      <c r="M146" s="15"/>
      <c r="N146" s="12"/>
    </row>
    <row r="147" spans="3:14" ht="16.5">
      <c r="C147" s="12"/>
      <c r="D147" s="13"/>
      <c r="E147" s="12"/>
      <c r="F147" s="13"/>
      <c r="G147" s="12"/>
      <c r="H147" s="13"/>
      <c r="I147" s="12"/>
      <c r="J147" s="13"/>
      <c r="K147" s="14"/>
      <c r="L147" s="13"/>
      <c r="M147" s="15"/>
      <c r="N147" s="12"/>
    </row>
    <row r="148" spans="3:14" ht="16.5">
      <c r="C148" s="12"/>
      <c r="D148" s="13"/>
      <c r="E148" s="12"/>
      <c r="F148" s="13"/>
      <c r="G148" s="12"/>
      <c r="H148" s="13"/>
      <c r="I148" s="12"/>
      <c r="J148" s="13"/>
      <c r="K148" s="14"/>
      <c r="L148" s="13"/>
      <c r="M148" s="15"/>
      <c r="N148" s="12"/>
    </row>
    <row r="149" spans="3:14" ht="16.5">
      <c r="C149" s="12"/>
      <c r="D149" s="13"/>
      <c r="E149" s="12"/>
      <c r="F149" s="13"/>
      <c r="G149" s="12"/>
      <c r="H149" s="13"/>
      <c r="I149" s="12"/>
      <c r="J149" s="13"/>
      <c r="K149" s="14"/>
      <c r="L149" s="13"/>
      <c r="M149" s="15"/>
      <c r="N149" s="12"/>
    </row>
    <row r="150" spans="3:14" ht="16.5">
      <c r="C150" s="12"/>
      <c r="D150" s="13"/>
      <c r="E150" s="12"/>
      <c r="F150" s="13"/>
      <c r="G150" s="12"/>
      <c r="H150" s="13"/>
      <c r="I150" s="12"/>
      <c r="J150" s="13"/>
      <c r="K150" s="14"/>
      <c r="L150" s="13"/>
      <c r="M150" s="15"/>
      <c r="N150" s="12"/>
    </row>
    <row r="151" spans="3:14" ht="16.5">
      <c r="C151" s="12"/>
      <c r="D151" s="13"/>
      <c r="E151" s="12"/>
      <c r="F151" s="13"/>
      <c r="G151" s="12"/>
      <c r="H151" s="13"/>
      <c r="I151" s="12"/>
      <c r="J151" s="13"/>
      <c r="K151" s="14"/>
      <c r="L151" s="13"/>
      <c r="M151" s="15"/>
      <c r="N151" s="12"/>
    </row>
    <row r="152" spans="3:14" ht="16.5">
      <c r="C152" s="12"/>
      <c r="D152" s="13"/>
      <c r="E152" s="12"/>
      <c r="F152" s="13"/>
      <c r="G152" s="12"/>
      <c r="H152" s="13"/>
      <c r="I152" s="12"/>
      <c r="J152" s="13"/>
      <c r="K152" s="14"/>
      <c r="L152" s="13"/>
      <c r="M152" s="15"/>
      <c r="N152" s="12"/>
    </row>
    <row r="153" spans="3:14" ht="16.5">
      <c r="C153" s="12"/>
      <c r="D153" s="13"/>
      <c r="E153" s="12"/>
      <c r="F153" s="13"/>
      <c r="G153" s="12"/>
      <c r="H153" s="13"/>
      <c r="I153" s="12"/>
      <c r="J153" s="13"/>
      <c r="K153" s="14"/>
      <c r="L153" s="13"/>
      <c r="M153" s="15"/>
      <c r="N153" s="12"/>
    </row>
    <row r="154" spans="3:14" ht="16.5">
      <c r="C154" s="12"/>
      <c r="D154" s="13"/>
      <c r="E154" s="12"/>
      <c r="F154" s="13"/>
      <c r="G154" s="12"/>
      <c r="H154" s="13"/>
      <c r="I154" s="12"/>
      <c r="J154" s="13"/>
      <c r="K154" s="14"/>
      <c r="L154" s="13"/>
      <c r="M154" s="15"/>
      <c r="N154" s="12"/>
    </row>
    <row r="155" spans="3:14" ht="16.5">
      <c r="C155" s="12"/>
      <c r="D155" s="13"/>
      <c r="E155" s="12"/>
      <c r="F155" s="13"/>
      <c r="G155" s="12"/>
      <c r="H155" s="13"/>
      <c r="I155" s="12"/>
      <c r="J155" s="13"/>
      <c r="K155" s="14"/>
      <c r="L155" s="13"/>
      <c r="M155" s="15"/>
      <c r="N155" s="12"/>
    </row>
    <row r="156" spans="3:14" ht="16.5">
      <c r="C156" s="12"/>
      <c r="D156" s="13"/>
      <c r="E156" s="12"/>
      <c r="F156" s="13"/>
      <c r="G156" s="12"/>
      <c r="H156" s="13"/>
      <c r="I156" s="12"/>
      <c r="J156" s="13"/>
      <c r="K156" s="14"/>
      <c r="L156" s="13"/>
      <c r="M156" s="15"/>
      <c r="N156" s="12"/>
    </row>
    <row r="157" spans="3:14" ht="16.5">
      <c r="C157" s="12"/>
      <c r="D157" s="13"/>
      <c r="E157" s="12"/>
      <c r="F157" s="13"/>
      <c r="G157" s="12"/>
      <c r="H157" s="13"/>
      <c r="I157" s="12"/>
      <c r="J157" s="13"/>
      <c r="K157" s="14"/>
      <c r="L157" s="13"/>
      <c r="M157" s="15"/>
      <c r="N157" s="12"/>
    </row>
    <row r="158" spans="3:14" ht="16.5">
      <c r="C158" s="12"/>
      <c r="D158" s="13"/>
      <c r="E158" s="12"/>
      <c r="F158" s="13"/>
      <c r="G158" s="12"/>
      <c r="H158" s="13"/>
      <c r="I158" s="12"/>
      <c r="J158" s="13"/>
      <c r="K158" s="14"/>
      <c r="L158" s="13"/>
      <c r="M158" s="15"/>
      <c r="N158" s="12"/>
    </row>
    <row r="159" spans="3:14" ht="16.5">
      <c r="C159" s="12"/>
      <c r="D159" s="13"/>
      <c r="E159" s="12"/>
      <c r="F159" s="13"/>
      <c r="G159" s="12"/>
      <c r="H159" s="13"/>
      <c r="I159" s="12"/>
      <c r="J159" s="13"/>
      <c r="K159" s="14"/>
      <c r="L159" s="13"/>
      <c r="M159" s="15"/>
      <c r="N159" s="12"/>
    </row>
  </sheetData>
  <sheetProtection selectLockedCells="1" selectUnlockedCells="1"/>
  <mergeCells count="10">
    <mergeCell ref="A1:N3"/>
    <mergeCell ref="A4:A5"/>
    <mergeCell ref="B4:B5"/>
    <mergeCell ref="C4:D4"/>
    <mergeCell ref="E4:F4"/>
    <mergeCell ref="G4:H4"/>
    <mergeCell ref="I4:J4"/>
    <mergeCell ref="K4:L4"/>
    <mergeCell ref="M4:M5"/>
    <mergeCell ref="N4:N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8"/>
  <sheetViews>
    <sheetView zoomScalePageLayoutView="0" workbookViewId="0" topLeftCell="A10">
      <selection activeCell="A1" sqref="A1:N29"/>
    </sheetView>
  </sheetViews>
  <sheetFormatPr defaultColWidth="9.00390625" defaultRowHeight="15"/>
  <cols>
    <col min="1" max="1" width="4.28125" style="16" customWidth="1"/>
    <col min="2" max="2" width="19.57421875" style="172" customWidth="1"/>
    <col min="3" max="3" width="7.28125" style="16" customWidth="1"/>
    <col min="4" max="4" width="8.57421875" style="16" customWidth="1"/>
    <col min="5" max="5" width="7.28125" style="17" customWidth="1"/>
    <col min="6" max="6" width="8.57421875" style="17" customWidth="1"/>
    <col min="7" max="7" width="7.28125" style="16" customWidth="1"/>
    <col min="8" max="8" width="8.57421875" style="16" customWidth="1"/>
    <col min="9" max="9" width="7.28125" style="16" customWidth="1"/>
    <col min="10" max="10" width="8.57421875" style="16" customWidth="1"/>
    <col min="11" max="11" width="7.28125" style="16" customWidth="1"/>
    <col min="12" max="12" width="8.57421875" style="16" customWidth="1"/>
    <col min="13" max="13" width="12.57421875" style="16" customWidth="1"/>
    <col min="14" max="14" width="5.421875" style="16" customWidth="1"/>
    <col min="15" max="16384" width="9.00390625" style="16" customWidth="1"/>
  </cols>
  <sheetData>
    <row r="1" spans="1:16" ht="18.75" customHeight="1">
      <c r="A1" s="243" t="s">
        <v>138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5"/>
      <c r="O1" s="18"/>
      <c r="P1" s="18"/>
    </row>
    <row r="2" spans="1:14" ht="13.5" customHeight="1">
      <c r="A2" s="246"/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8"/>
    </row>
    <row r="3" spans="1:15" ht="9.75" customHeight="1">
      <c r="A3" s="249"/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34"/>
      <c r="O3" s="19"/>
    </row>
    <row r="4" spans="1:14" ht="15.75">
      <c r="A4" s="235" t="s">
        <v>0</v>
      </c>
      <c r="B4" s="240" t="s">
        <v>1</v>
      </c>
      <c r="C4" s="239" t="s">
        <v>58</v>
      </c>
      <c r="D4" s="239"/>
      <c r="E4" s="239" t="s">
        <v>59</v>
      </c>
      <c r="F4" s="239"/>
      <c r="G4" s="239" t="s">
        <v>60</v>
      </c>
      <c r="H4" s="239"/>
      <c r="I4" s="239" t="s">
        <v>61</v>
      </c>
      <c r="J4" s="239"/>
      <c r="K4" s="239" t="s">
        <v>6</v>
      </c>
      <c r="L4" s="239"/>
      <c r="M4" s="235" t="s">
        <v>7</v>
      </c>
      <c r="N4" s="235" t="s">
        <v>8</v>
      </c>
    </row>
    <row r="5" spans="1:14" ht="15.75">
      <c r="A5" s="235"/>
      <c r="B5" s="240"/>
      <c r="C5" s="241" t="s">
        <v>62</v>
      </c>
      <c r="D5" s="241"/>
      <c r="E5" s="241" t="s">
        <v>62</v>
      </c>
      <c r="F5" s="241"/>
      <c r="G5" s="241" t="s">
        <v>62</v>
      </c>
      <c r="H5" s="241"/>
      <c r="I5" s="241" t="s">
        <v>62</v>
      </c>
      <c r="J5" s="241"/>
      <c r="K5" s="6" t="s">
        <v>9</v>
      </c>
      <c r="L5" s="6" t="s">
        <v>10</v>
      </c>
      <c r="M5" s="235"/>
      <c r="N5" s="235"/>
    </row>
    <row r="6" spans="1:14" ht="15.75">
      <c r="A6" s="20"/>
      <c r="B6" s="7"/>
      <c r="C6" s="6" t="s">
        <v>9</v>
      </c>
      <c r="D6" s="6" t="s">
        <v>10</v>
      </c>
      <c r="E6" s="6" t="s">
        <v>9</v>
      </c>
      <c r="F6" s="6" t="s">
        <v>10</v>
      </c>
      <c r="G6" s="6" t="s">
        <v>9</v>
      </c>
      <c r="H6" s="6" t="s">
        <v>10</v>
      </c>
      <c r="I6" s="6" t="s">
        <v>9</v>
      </c>
      <c r="J6" s="6" t="s">
        <v>10</v>
      </c>
      <c r="K6" s="20"/>
      <c r="L6" s="20"/>
      <c r="M6" s="20"/>
      <c r="N6" s="20"/>
    </row>
    <row r="7" spans="1:14" ht="16.5">
      <c r="A7" s="20" t="s">
        <v>11</v>
      </c>
      <c r="B7" s="122" t="s">
        <v>509</v>
      </c>
      <c r="C7" s="5">
        <v>382</v>
      </c>
      <c r="D7" s="4">
        <v>162</v>
      </c>
      <c r="E7" s="5">
        <v>370</v>
      </c>
      <c r="F7" s="4">
        <v>203</v>
      </c>
      <c r="G7" s="5">
        <v>370</v>
      </c>
      <c r="H7" s="4">
        <v>199</v>
      </c>
      <c r="I7" s="5">
        <v>406</v>
      </c>
      <c r="J7" s="4">
        <v>246</v>
      </c>
      <c r="K7" s="8">
        <f aca="true" t="shared" si="0" ref="K7:K29">SUM(C7,E7,G7,I7)</f>
        <v>1528</v>
      </c>
      <c r="L7" s="4">
        <f aca="true" t="shared" si="1" ref="L7:L29">SUM(D7,F7,H7,J7)</f>
        <v>810</v>
      </c>
      <c r="M7" s="63">
        <f>SUM(K7,L7)</f>
        <v>2338</v>
      </c>
      <c r="N7" s="4">
        <v>8</v>
      </c>
    </row>
    <row r="8" spans="1:14" ht="16.5">
      <c r="A8" s="20" t="s">
        <v>12</v>
      </c>
      <c r="B8" s="122" t="s">
        <v>183</v>
      </c>
      <c r="C8" s="5">
        <v>370</v>
      </c>
      <c r="D8" s="4">
        <v>221</v>
      </c>
      <c r="E8" s="5">
        <v>393</v>
      </c>
      <c r="F8" s="4">
        <v>193</v>
      </c>
      <c r="G8" s="5">
        <v>371</v>
      </c>
      <c r="H8" s="4">
        <v>204</v>
      </c>
      <c r="I8" s="5">
        <v>352</v>
      </c>
      <c r="J8" s="4">
        <v>194</v>
      </c>
      <c r="K8" s="8">
        <f t="shared" si="0"/>
        <v>1486</v>
      </c>
      <c r="L8" s="4">
        <f t="shared" si="1"/>
        <v>812</v>
      </c>
      <c r="M8" s="114">
        <f>SUM(K8,L8)</f>
        <v>2298</v>
      </c>
      <c r="N8" s="4">
        <v>11</v>
      </c>
    </row>
    <row r="9" spans="1:14" ht="31.5">
      <c r="A9" s="20" t="s">
        <v>13</v>
      </c>
      <c r="B9" s="122" t="s">
        <v>451</v>
      </c>
      <c r="C9" s="5">
        <v>369</v>
      </c>
      <c r="D9" s="4">
        <v>194</v>
      </c>
      <c r="E9" s="5">
        <v>398</v>
      </c>
      <c r="F9" s="4">
        <v>247</v>
      </c>
      <c r="G9" s="5">
        <v>366</v>
      </c>
      <c r="H9" s="4">
        <v>168</v>
      </c>
      <c r="I9" s="5">
        <v>353</v>
      </c>
      <c r="J9" s="4">
        <v>176</v>
      </c>
      <c r="K9" s="8">
        <f t="shared" si="0"/>
        <v>1486</v>
      </c>
      <c r="L9" s="4">
        <f t="shared" si="1"/>
        <v>785</v>
      </c>
      <c r="M9" s="114">
        <f>SUM(K9,L9)</f>
        <v>2271</v>
      </c>
      <c r="N9" s="4">
        <v>16</v>
      </c>
    </row>
    <row r="10" spans="1:15" ht="16.5">
      <c r="A10" s="20" t="s">
        <v>14</v>
      </c>
      <c r="B10" s="122" t="s">
        <v>306</v>
      </c>
      <c r="C10" s="5">
        <v>372</v>
      </c>
      <c r="D10" s="4">
        <v>214</v>
      </c>
      <c r="E10" s="5">
        <v>352</v>
      </c>
      <c r="F10" s="4">
        <v>224</v>
      </c>
      <c r="G10" s="5">
        <v>368</v>
      </c>
      <c r="H10" s="4">
        <v>156</v>
      </c>
      <c r="I10" s="5">
        <v>408</v>
      </c>
      <c r="J10" s="4">
        <v>177</v>
      </c>
      <c r="K10" s="8">
        <f t="shared" si="0"/>
        <v>1500</v>
      </c>
      <c r="L10" s="4">
        <f t="shared" si="1"/>
        <v>771</v>
      </c>
      <c r="M10" s="21">
        <f>SUM(C10:J10)</f>
        <v>2271</v>
      </c>
      <c r="N10" s="4">
        <v>9</v>
      </c>
      <c r="O10" s="22"/>
    </row>
    <row r="11" spans="1:14" ht="16.5">
      <c r="A11" s="20" t="s">
        <v>15</v>
      </c>
      <c r="B11" s="122" t="s">
        <v>252</v>
      </c>
      <c r="C11" s="5">
        <v>373</v>
      </c>
      <c r="D11" s="4">
        <v>210</v>
      </c>
      <c r="E11" s="5">
        <v>364</v>
      </c>
      <c r="F11" s="4">
        <v>160</v>
      </c>
      <c r="G11" s="5">
        <v>377</v>
      </c>
      <c r="H11" s="4">
        <v>202</v>
      </c>
      <c r="I11" s="5">
        <v>353</v>
      </c>
      <c r="J11" s="4">
        <v>210</v>
      </c>
      <c r="K11" s="8">
        <f t="shared" si="0"/>
        <v>1467</v>
      </c>
      <c r="L11" s="4">
        <f t="shared" si="1"/>
        <v>782</v>
      </c>
      <c r="M11" s="63">
        <f>SUM(K11,L11)</f>
        <v>2249</v>
      </c>
      <c r="N11" s="4">
        <v>8</v>
      </c>
    </row>
    <row r="12" spans="1:14" ht="16.5">
      <c r="A12" s="20" t="s">
        <v>16</v>
      </c>
      <c r="B12" s="122" t="s">
        <v>520</v>
      </c>
      <c r="C12" s="5">
        <v>353</v>
      </c>
      <c r="D12" s="4">
        <v>212</v>
      </c>
      <c r="E12" s="5">
        <v>358</v>
      </c>
      <c r="F12" s="4">
        <v>150</v>
      </c>
      <c r="G12" s="5">
        <v>371</v>
      </c>
      <c r="H12" s="4">
        <v>220</v>
      </c>
      <c r="I12" s="5">
        <v>379</v>
      </c>
      <c r="J12" s="4">
        <v>191</v>
      </c>
      <c r="K12" s="8">
        <f t="shared" si="0"/>
        <v>1461</v>
      </c>
      <c r="L12" s="4">
        <f t="shared" si="1"/>
        <v>773</v>
      </c>
      <c r="M12" s="63">
        <f>SUM(K12,L12)</f>
        <v>2234</v>
      </c>
      <c r="N12" s="4">
        <v>22</v>
      </c>
    </row>
    <row r="13" spans="1:14" ht="16.5">
      <c r="A13" s="20" t="s">
        <v>17</v>
      </c>
      <c r="B13" s="179" t="s">
        <v>523</v>
      </c>
      <c r="C13" s="5">
        <v>356</v>
      </c>
      <c r="D13" s="4">
        <v>166</v>
      </c>
      <c r="E13" s="5">
        <v>356</v>
      </c>
      <c r="F13" s="4">
        <v>168</v>
      </c>
      <c r="G13" s="5">
        <v>370</v>
      </c>
      <c r="H13" s="4">
        <v>205</v>
      </c>
      <c r="I13" s="5">
        <v>380</v>
      </c>
      <c r="J13" s="4">
        <v>213</v>
      </c>
      <c r="K13" s="8">
        <f t="shared" si="0"/>
        <v>1462</v>
      </c>
      <c r="L13" s="4">
        <f t="shared" si="1"/>
        <v>752</v>
      </c>
      <c r="M13" s="164">
        <f>SUM(K13,L13)</f>
        <v>2214</v>
      </c>
      <c r="N13" s="4">
        <v>39</v>
      </c>
    </row>
    <row r="14" spans="1:14" ht="31.5">
      <c r="A14" s="20" t="s">
        <v>18</v>
      </c>
      <c r="B14" s="122" t="s">
        <v>383</v>
      </c>
      <c r="C14" s="5">
        <v>349</v>
      </c>
      <c r="D14" s="4">
        <v>215</v>
      </c>
      <c r="E14" s="5">
        <v>372</v>
      </c>
      <c r="F14" s="4">
        <v>200</v>
      </c>
      <c r="G14" s="5">
        <v>351</v>
      </c>
      <c r="H14" s="4">
        <v>194</v>
      </c>
      <c r="I14" s="5">
        <v>362</v>
      </c>
      <c r="J14" s="4">
        <v>168</v>
      </c>
      <c r="K14" s="8">
        <f t="shared" si="0"/>
        <v>1434</v>
      </c>
      <c r="L14" s="4">
        <f t="shared" si="1"/>
        <v>777</v>
      </c>
      <c r="M14" s="63">
        <f>SUM(K14,L14)</f>
        <v>2211</v>
      </c>
      <c r="N14" s="4">
        <v>15</v>
      </c>
    </row>
    <row r="15" spans="1:15" ht="16.5">
      <c r="A15" s="20" t="s">
        <v>19</v>
      </c>
      <c r="B15" s="122" t="s">
        <v>384</v>
      </c>
      <c r="C15" s="5">
        <v>347</v>
      </c>
      <c r="D15" s="4">
        <v>172</v>
      </c>
      <c r="E15" s="5">
        <v>368</v>
      </c>
      <c r="F15" s="4">
        <v>207</v>
      </c>
      <c r="G15" s="5">
        <v>380</v>
      </c>
      <c r="H15" s="4">
        <v>178</v>
      </c>
      <c r="I15" s="5">
        <v>359</v>
      </c>
      <c r="J15" s="4">
        <v>190</v>
      </c>
      <c r="K15" s="8">
        <f t="shared" si="0"/>
        <v>1454</v>
      </c>
      <c r="L15" s="4">
        <f t="shared" si="1"/>
        <v>747</v>
      </c>
      <c r="M15" s="21">
        <f>SUM(C15:J15)</f>
        <v>2201</v>
      </c>
      <c r="N15" s="4">
        <v>15</v>
      </c>
      <c r="O15" s="23"/>
    </row>
    <row r="16" spans="1:15" ht="16.5">
      <c r="A16" s="20" t="s">
        <v>20</v>
      </c>
      <c r="B16" s="122" t="s">
        <v>364</v>
      </c>
      <c r="C16" s="5">
        <v>352</v>
      </c>
      <c r="D16" s="4">
        <v>182</v>
      </c>
      <c r="E16" s="5">
        <v>362</v>
      </c>
      <c r="F16" s="4">
        <v>163</v>
      </c>
      <c r="G16" s="5">
        <v>377</v>
      </c>
      <c r="H16" s="4">
        <v>192</v>
      </c>
      <c r="I16" s="5">
        <v>354</v>
      </c>
      <c r="J16" s="4">
        <v>207</v>
      </c>
      <c r="K16" s="8">
        <f t="shared" si="0"/>
        <v>1445</v>
      </c>
      <c r="L16" s="4">
        <f t="shared" si="1"/>
        <v>744</v>
      </c>
      <c r="M16" s="63">
        <f>SUM(K16,L16)</f>
        <v>2189</v>
      </c>
      <c r="N16" s="4">
        <v>15</v>
      </c>
      <c r="O16" s="23"/>
    </row>
    <row r="17" spans="1:14" ht="16.5">
      <c r="A17" s="20" t="s">
        <v>21</v>
      </c>
      <c r="B17" s="122" t="s">
        <v>276</v>
      </c>
      <c r="C17" s="5">
        <v>346</v>
      </c>
      <c r="D17" s="4">
        <v>158</v>
      </c>
      <c r="E17" s="5">
        <v>377</v>
      </c>
      <c r="F17" s="4">
        <v>192</v>
      </c>
      <c r="G17" s="5">
        <v>346</v>
      </c>
      <c r="H17" s="4">
        <v>204</v>
      </c>
      <c r="I17" s="5">
        <v>392</v>
      </c>
      <c r="J17" s="4">
        <v>159</v>
      </c>
      <c r="K17" s="8">
        <f t="shared" si="0"/>
        <v>1461</v>
      </c>
      <c r="L17" s="4">
        <f t="shared" si="1"/>
        <v>713</v>
      </c>
      <c r="M17" s="114">
        <f>SUM(K17,L17)</f>
        <v>2174</v>
      </c>
      <c r="N17" s="4">
        <v>18</v>
      </c>
    </row>
    <row r="18" spans="1:14" ht="16.5">
      <c r="A18" s="20" t="s">
        <v>22</v>
      </c>
      <c r="B18" s="122" t="s">
        <v>521</v>
      </c>
      <c r="C18" s="5">
        <v>367</v>
      </c>
      <c r="D18" s="4">
        <v>173</v>
      </c>
      <c r="E18" s="5">
        <v>357</v>
      </c>
      <c r="F18" s="4">
        <v>179</v>
      </c>
      <c r="G18" s="5">
        <v>343</v>
      </c>
      <c r="H18" s="4">
        <v>226</v>
      </c>
      <c r="I18" s="5">
        <v>348</v>
      </c>
      <c r="J18" s="4">
        <v>177</v>
      </c>
      <c r="K18" s="8">
        <f t="shared" si="0"/>
        <v>1415</v>
      </c>
      <c r="L18" s="4">
        <f t="shared" si="1"/>
        <v>755</v>
      </c>
      <c r="M18" s="164">
        <f>SUM(K18,L18)</f>
        <v>2170</v>
      </c>
      <c r="N18" s="4">
        <v>18</v>
      </c>
    </row>
    <row r="19" spans="1:14" ht="16.5">
      <c r="A19" s="20" t="s">
        <v>23</v>
      </c>
      <c r="B19" s="122" t="s">
        <v>271</v>
      </c>
      <c r="C19" s="5">
        <v>387</v>
      </c>
      <c r="D19" s="4">
        <v>181</v>
      </c>
      <c r="E19" s="5">
        <v>377</v>
      </c>
      <c r="F19" s="4">
        <v>176</v>
      </c>
      <c r="G19" s="5">
        <v>375</v>
      </c>
      <c r="H19" s="4">
        <v>195</v>
      </c>
      <c r="I19" s="5">
        <v>322</v>
      </c>
      <c r="J19" s="4">
        <v>155</v>
      </c>
      <c r="K19" s="8">
        <f t="shared" si="0"/>
        <v>1461</v>
      </c>
      <c r="L19" s="4">
        <f t="shared" si="1"/>
        <v>707</v>
      </c>
      <c r="M19" s="63">
        <f>SUM(K19,L19)</f>
        <v>2168</v>
      </c>
      <c r="N19" s="4">
        <v>20</v>
      </c>
    </row>
    <row r="20" spans="1:14" ht="31.5">
      <c r="A20" s="97" t="s">
        <v>24</v>
      </c>
      <c r="B20" s="229" t="s">
        <v>253</v>
      </c>
      <c r="C20" s="94">
        <v>369</v>
      </c>
      <c r="D20" s="98">
        <v>197</v>
      </c>
      <c r="E20" s="94">
        <v>334</v>
      </c>
      <c r="F20" s="98">
        <v>168</v>
      </c>
      <c r="G20" s="94">
        <v>373</v>
      </c>
      <c r="H20" s="98">
        <v>162</v>
      </c>
      <c r="I20" s="94">
        <v>364</v>
      </c>
      <c r="J20" s="98">
        <v>196</v>
      </c>
      <c r="K20" s="99">
        <f t="shared" si="0"/>
        <v>1440</v>
      </c>
      <c r="L20" s="98">
        <f t="shared" si="1"/>
        <v>723</v>
      </c>
      <c r="M20" s="191">
        <f>SUM(C20:J20)</f>
        <v>2163</v>
      </c>
      <c r="N20" s="98">
        <v>22</v>
      </c>
    </row>
    <row r="21" spans="1:14" ht="16.5">
      <c r="A21" s="97" t="s">
        <v>25</v>
      </c>
      <c r="B21" s="123" t="s">
        <v>476</v>
      </c>
      <c r="C21" s="92">
        <v>364</v>
      </c>
      <c r="D21" s="102">
        <v>186</v>
      </c>
      <c r="E21" s="92">
        <v>343</v>
      </c>
      <c r="F21" s="102">
        <v>161</v>
      </c>
      <c r="G21" s="92">
        <v>363</v>
      </c>
      <c r="H21" s="102">
        <v>215</v>
      </c>
      <c r="I21" s="92">
        <v>381</v>
      </c>
      <c r="J21" s="102">
        <v>144</v>
      </c>
      <c r="K21" s="103">
        <f t="shared" si="0"/>
        <v>1451</v>
      </c>
      <c r="L21" s="102">
        <f t="shared" si="1"/>
        <v>706</v>
      </c>
      <c r="M21" s="113">
        <f>SUM(K21,L21)</f>
        <v>2157</v>
      </c>
      <c r="N21" s="102">
        <v>22</v>
      </c>
    </row>
    <row r="22" spans="1:14" ht="16.5">
      <c r="A22" s="97" t="s">
        <v>26</v>
      </c>
      <c r="B22" s="185" t="s">
        <v>468</v>
      </c>
      <c r="C22" s="92">
        <v>350</v>
      </c>
      <c r="D22" s="102">
        <v>170</v>
      </c>
      <c r="E22" s="92">
        <v>350</v>
      </c>
      <c r="F22" s="102">
        <v>174</v>
      </c>
      <c r="G22" s="92">
        <v>382</v>
      </c>
      <c r="H22" s="102">
        <v>183</v>
      </c>
      <c r="I22" s="92">
        <v>350</v>
      </c>
      <c r="J22" s="102">
        <v>175</v>
      </c>
      <c r="K22" s="103">
        <f t="shared" si="0"/>
        <v>1432</v>
      </c>
      <c r="L22" s="102">
        <f t="shared" si="1"/>
        <v>702</v>
      </c>
      <c r="M22" s="113">
        <f>SUM(K22,L22)</f>
        <v>2134</v>
      </c>
      <c r="N22" s="102">
        <v>25</v>
      </c>
    </row>
    <row r="23" spans="1:14" ht="16.5">
      <c r="A23" s="97" t="s">
        <v>27</v>
      </c>
      <c r="B23" s="123" t="s">
        <v>522</v>
      </c>
      <c r="C23" s="92">
        <v>377</v>
      </c>
      <c r="D23" s="102">
        <v>152</v>
      </c>
      <c r="E23" s="92">
        <v>348</v>
      </c>
      <c r="F23" s="102">
        <v>173</v>
      </c>
      <c r="G23" s="92">
        <v>355</v>
      </c>
      <c r="H23" s="102">
        <v>177</v>
      </c>
      <c r="I23" s="92">
        <v>365</v>
      </c>
      <c r="J23" s="102">
        <v>179</v>
      </c>
      <c r="K23" s="103">
        <f t="shared" si="0"/>
        <v>1445</v>
      </c>
      <c r="L23" s="102">
        <f t="shared" si="1"/>
        <v>681</v>
      </c>
      <c r="M23" s="219">
        <f>SUM(K23,L23)</f>
        <v>2126</v>
      </c>
      <c r="N23" s="102">
        <v>18</v>
      </c>
    </row>
    <row r="24" spans="1:14" ht="16.5">
      <c r="A24" s="97" t="s">
        <v>28</v>
      </c>
      <c r="B24" s="123" t="s">
        <v>519</v>
      </c>
      <c r="C24" s="109">
        <v>366</v>
      </c>
      <c r="D24" s="101">
        <v>204</v>
      </c>
      <c r="E24" s="109">
        <v>364</v>
      </c>
      <c r="F24" s="101">
        <v>177</v>
      </c>
      <c r="G24" s="109">
        <v>350</v>
      </c>
      <c r="H24" s="101">
        <v>152</v>
      </c>
      <c r="I24" s="109">
        <v>345</v>
      </c>
      <c r="J24" s="101">
        <v>146</v>
      </c>
      <c r="K24" s="103">
        <f t="shared" si="0"/>
        <v>1425</v>
      </c>
      <c r="L24" s="102">
        <f t="shared" si="1"/>
        <v>679</v>
      </c>
      <c r="M24" s="113">
        <f>SUM(K24,L24)</f>
        <v>2104</v>
      </c>
      <c r="N24" s="101">
        <v>19</v>
      </c>
    </row>
    <row r="25" spans="1:14" ht="31.5">
      <c r="A25" s="97" t="s">
        <v>29</v>
      </c>
      <c r="B25" s="123" t="s">
        <v>293</v>
      </c>
      <c r="C25" s="92">
        <v>375</v>
      </c>
      <c r="D25" s="102">
        <v>207</v>
      </c>
      <c r="E25" s="92">
        <v>350</v>
      </c>
      <c r="F25" s="102">
        <v>157</v>
      </c>
      <c r="G25" s="92">
        <v>323</v>
      </c>
      <c r="H25" s="102">
        <v>166</v>
      </c>
      <c r="I25" s="92">
        <v>349</v>
      </c>
      <c r="J25" s="102">
        <v>163</v>
      </c>
      <c r="K25" s="103">
        <f t="shared" si="0"/>
        <v>1397</v>
      </c>
      <c r="L25" s="102">
        <f t="shared" si="1"/>
        <v>693</v>
      </c>
      <c r="M25" s="196">
        <f>SUM(K25,L25)</f>
        <v>2090</v>
      </c>
      <c r="N25" s="102">
        <v>29</v>
      </c>
    </row>
    <row r="26" spans="1:14" ht="16.5">
      <c r="A26" s="97" t="s">
        <v>30</v>
      </c>
      <c r="B26" s="185" t="s">
        <v>348</v>
      </c>
      <c r="C26" s="92">
        <v>360</v>
      </c>
      <c r="D26" s="102">
        <v>167</v>
      </c>
      <c r="E26" s="92">
        <v>366</v>
      </c>
      <c r="F26" s="102">
        <v>170</v>
      </c>
      <c r="G26" s="92">
        <v>350</v>
      </c>
      <c r="H26" s="102">
        <v>150</v>
      </c>
      <c r="I26" s="92">
        <v>337</v>
      </c>
      <c r="J26" s="102">
        <v>184</v>
      </c>
      <c r="K26" s="103">
        <f t="shared" si="0"/>
        <v>1413</v>
      </c>
      <c r="L26" s="102">
        <f t="shared" si="1"/>
        <v>671</v>
      </c>
      <c r="M26" s="196">
        <f>SUM(C26:J26)</f>
        <v>2084</v>
      </c>
      <c r="N26" s="102">
        <v>22</v>
      </c>
    </row>
    <row r="27" spans="1:14" ht="31.5">
      <c r="A27" s="97" t="s">
        <v>31</v>
      </c>
      <c r="B27" s="123" t="s">
        <v>289</v>
      </c>
      <c r="C27" s="92">
        <v>344</v>
      </c>
      <c r="D27" s="102">
        <v>159</v>
      </c>
      <c r="E27" s="92">
        <v>358</v>
      </c>
      <c r="F27" s="102">
        <v>147</v>
      </c>
      <c r="G27" s="92">
        <v>356</v>
      </c>
      <c r="H27" s="102">
        <v>176</v>
      </c>
      <c r="I27" s="92">
        <v>352</v>
      </c>
      <c r="J27" s="102">
        <v>190</v>
      </c>
      <c r="K27" s="103">
        <f t="shared" si="0"/>
        <v>1410</v>
      </c>
      <c r="L27" s="102">
        <f t="shared" si="1"/>
        <v>672</v>
      </c>
      <c r="M27" s="113">
        <f aca="true" t="shared" si="2" ref="M27:M32">SUM(K27,L27)</f>
        <v>2082</v>
      </c>
      <c r="N27" s="102">
        <v>21</v>
      </c>
    </row>
    <row r="28" spans="1:14" ht="31.5">
      <c r="A28" s="97" t="s">
        <v>32</v>
      </c>
      <c r="B28" s="123" t="s">
        <v>505</v>
      </c>
      <c r="C28" s="92">
        <v>362</v>
      </c>
      <c r="D28" s="102">
        <v>167</v>
      </c>
      <c r="E28" s="92">
        <v>378</v>
      </c>
      <c r="F28" s="102">
        <v>180</v>
      </c>
      <c r="G28" s="92">
        <v>330</v>
      </c>
      <c r="H28" s="102">
        <v>144</v>
      </c>
      <c r="I28" s="92">
        <v>341</v>
      </c>
      <c r="J28" s="102">
        <v>141</v>
      </c>
      <c r="K28" s="103">
        <f t="shared" si="0"/>
        <v>1411</v>
      </c>
      <c r="L28" s="102">
        <f t="shared" si="1"/>
        <v>632</v>
      </c>
      <c r="M28" s="113">
        <f t="shared" si="2"/>
        <v>2043</v>
      </c>
      <c r="N28" s="102">
        <v>34</v>
      </c>
    </row>
    <row r="29" spans="1:14" ht="16.5">
      <c r="A29" s="97" t="s">
        <v>33</v>
      </c>
      <c r="B29" s="123" t="s">
        <v>385</v>
      </c>
      <c r="C29" s="92">
        <v>337</v>
      </c>
      <c r="D29" s="102">
        <v>166</v>
      </c>
      <c r="E29" s="92">
        <v>356</v>
      </c>
      <c r="F29" s="102">
        <v>134</v>
      </c>
      <c r="G29" s="92">
        <v>349</v>
      </c>
      <c r="H29" s="102">
        <v>146</v>
      </c>
      <c r="I29" s="92">
        <v>347</v>
      </c>
      <c r="J29" s="102">
        <v>165</v>
      </c>
      <c r="K29" s="103">
        <f t="shared" si="0"/>
        <v>1389</v>
      </c>
      <c r="L29" s="102">
        <f t="shared" si="1"/>
        <v>611</v>
      </c>
      <c r="M29" s="196">
        <f t="shared" si="2"/>
        <v>2000</v>
      </c>
      <c r="N29" s="102">
        <v>29</v>
      </c>
    </row>
    <row r="30" spans="1:14" ht="16.5">
      <c r="A30" s="97" t="s">
        <v>34</v>
      </c>
      <c r="B30" s="123"/>
      <c r="C30" s="92"/>
      <c r="D30" s="102"/>
      <c r="E30" s="92"/>
      <c r="F30" s="102"/>
      <c r="G30" s="92"/>
      <c r="H30" s="102"/>
      <c r="I30" s="92"/>
      <c r="J30" s="102"/>
      <c r="K30" s="103">
        <f aca="true" t="shared" si="3" ref="K30:L32">SUM(C30,E30,G30,I30)</f>
        <v>0</v>
      </c>
      <c r="L30" s="102">
        <f t="shared" si="3"/>
        <v>0</v>
      </c>
      <c r="M30" s="104">
        <f t="shared" si="2"/>
        <v>0</v>
      </c>
      <c r="N30" s="102"/>
    </row>
    <row r="31" spans="1:14" ht="16.5">
      <c r="A31" s="97" t="s">
        <v>35</v>
      </c>
      <c r="B31" s="123"/>
      <c r="C31" s="92"/>
      <c r="D31" s="102"/>
      <c r="E31" s="92"/>
      <c r="F31" s="102"/>
      <c r="G31" s="92"/>
      <c r="H31" s="102"/>
      <c r="I31" s="92"/>
      <c r="J31" s="102"/>
      <c r="K31" s="103">
        <f t="shared" si="3"/>
        <v>0</v>
      </c>
      <c r="L31" s="102">
        <f t="shared" si="3"/>
        <v>0</v>
      </c>
      <c r="M31" s="104">
        <f t="shared" si="2"/>
        <v>0</v>
      </c>
      <c r="N31" s="102"/>
    </row>
    <row r="32" spans="1:14" ht="16.5">
      <c r="A32" s="100" t="s">
        <v>36</v>
      </c>
      <c r="B32" s="123"/>
      <c r="C32" s="92"/>
      <c r="D32" s="102"/>
      <c r="E32" s="92"/>
      <c r="F32" s="102"/>
      <c r="G32" s="92"/>
      <c r="H32" s="102"/>
      <c r="I32" s="92"/>
      <c r="J32" s="102"/>
      <c r="K32" s="103">
        <f t="shared" si="3"/>
        <v>0</v>
      </c>
      <c r="L32" s="102">
        <f t="shared" si="3"/>
        <v>0</v>
      </c>
      <c r="M32" s="104">
        <f t="shared" si="2"/>
        <v>0</v>
      </c>
      <c r="N32" s="102"/>
    </row>
    <row r="33" spans="1:14" ht="16.5">
      <c r="A33" s="17"/>
      <c r="C33" s="24"/>
      <c r="D33" s="23"/>
      <c r="E33" s="24"/>
      <c r="F33" s="23"/>
      <c r="G33" s="24"/>
      <c r="H33" s="23"/>
      <c r="I33" s="24"/>
      <c r="J33" s="23"/>
      <c r="K33" s="25"/>
      <c r="L33" s="23"/>
      <c r="M33" s="22"/>
      <c r="N33" s="23"/>
    </row>
    <row r="34" spans="1:14" ht="16.5">
      <c r="A34" s="17"/>
      <c r="C34" s="24"/>
      <c r="D34" s="23"/>
      <c r="E34" s="24"/>
      <c r="F34" s="23"/>
      <c r="G34" s="24"/>
      <c r="H34" s="23"/>
      <c r="I34" s="24"/>
      <c r="J34" s="23"/>
      <c r="K34" s="25"/>
      <c r="L34" s="23"/>
      <c r="M34" s="22"/>
      <c r="N34" s="23"/>
    </row>
    <row r="35" spans="1:14" ht="16.5">
      <c r="A35" s="17"/>
      <c r="C35" s="24"/>
      <c r="D35" s="23"/>
      <c r="E35" s="24"/>
      <c r="F35" s="23"/>
      <c r="G35" s="24"/>
      <c r="H35" s="23"/>
      <c r="I35" s="24"/>
      <c r="J35" s="23"/>
      <c r="K35" s="25"/>
      <c r="L35" s="23"/>
      <c r="M35" s="22"/>
      <c r="N35" s="23"/>
    </row>
    <row r="36" spans="1:14" ht="16.5">
      <c r="A36" s="17"/>
      <c r="C36" s="24"/>
      <c r="D36" s="23"/>
      <c r="E36" s="24"/>
      <c r="F36" s="23"/>
      <c r="G36" s="24"/>
      <c r="H36" s="23"/>
      <c r="I36" s="24"/>
      <c r="J36" s="23"/>
      <c r="K36" s="25"/>
      <c r="L36" s="23"/>
      <c r="M36" s="22"/>
      <c r="N36" s="23"/>
    </row>
    <row r="37" spans="1:14" ht="16.5">
      <c r="A37" s="17"/>
      <c r="C37" s="24"/>
      <c r="D37" s="23"/>
      <c r="E37" s="24"/>
      <c r="F37" s="23"/>
      <c r="G37" s="24"/>
      <c r="H37" s="23"/>
      <c r="I37" s="24"/>
      <c r="J37" s="23"/>
      <c r="K37" s="25"/>
      <c r="L37" s="23"/>
      <c r="M37" s="22"/>
      <c r="N37" s="23"/>
    </row>
    <row r="38" spans="1:14" ht="16.5">
      <c r="A38" s="17"/>
      <c r="C38" s="24"/>
      <c r="D38" s="23"/>
      <c r="E38" s="24"/>
      <c r="F38" s="23"/>
      <c r="G38" s="24"/>
      <c r="H38" s="23"/>
      <c r="I38" s="24"/>
      <c r="J38" s="23"/>
      <c r="K38" s="25"/>
      <c r="L38" s="23"/>
      <c r="M38" s="22"/>
      <c r="N38" s="23"/>
    </row>
    <row r="39" spans="1:14" ht="16.5">
      <c r="A39" s="17"/>
      <c r="C39" s="24"/>
      <c r="D39" s="23"/>
      <c r="E39" s="24"/>
      <c r="F39" s="23"/>
      <c r="G39" s="24"/>
      <c r="H39" s="23"/>
      <c r="I39" s="24"/>
      <c r="J39" s="23"/>
      <c r="K39" s="25"/>
      <c r="L39" s="23"/>
      <c r="M39" s="22"/>
      <c r="N39" s="23"/>
    </row>
    <row r="40" spans="1:14" ht="16.5">
      <c r="A40" s="17"/>
      <c r="C40" s="24"/>
      <c r="D40" s="23"/>
      <c r="E40" s="24"/>
      <c r="F40" s="23"/>
      <c r="G40" s="24"/>
      <c r="H40" s="23"/>
      <c r="I40" s="24"/>
      <c r="J40" s="23"/>
      <c r="K40" s="25"/>
      <c r="L40" s="23"/>
      <c r="M40" s="22"/>
      <c r="N40" s="23"/>
    </row>
    <row r="41" spans="1:14" ht="16.5">
      <c r="A41" s="17"/>
      <c r="C41" s="24"/>
      <c r="D41" s="23"/>
      <c r="E41" s="24"/>
      <c r="F41" s="23"/>
      <c r="G41" s="24"/>
      <c r="H41" s="23"/>
      <c r="I41" s="24"/>
      <c r="J41" s="23"/>
      <c r="K41" s="25"/>
      <c r="L41" s="23"/>
      <c r="M41" s="22"/>
      <c r="N41" s="23"/>
    </row>
    <row r="42" spans="1:14" ht="16.5">
      <c r="A42" s="17"/>
      <c r="C42" s="24"/>
      <c r="D42" s="23"/>
      <c r="E42" s="24"/>
      <c r="F42" s="23"/>
      <c r="G42" s="24"/>
      <c r="H42" s="23"/>
      <c r="I42" s="24"/>
      <c r="J42" s="23"/>
      <c r="K42" s="25"/>
      <c r="L42" s="23"/>
      <c r="M42" s="22"/>
      <c r="N42" s="23"/>
    </row>
    <row r="43" spans="1:14" ht="16.5">
      <c r="A43" s="17"/>
      <c r="C43" s="24"/>
      <c r="D43" s="23"/>
      <c r="E43" s="24"/>
      <c r="F43" s="23"/>
      <c r="G43" s="24"/>
      <c r="H43" s="23"/>
      <c r="I43" s="24"/>
      <c r="J43" s="23"/>
      <c r="K43" s="25"/>
      <c r="L43" s="23"/>
      <c r="M43" s="22"/>
      <c r="N43" s="23"/>
    </row>
    <row r="44" spans="1:14" ht="16.5">
      <c r="A44" s="17"/>
      <c r="C44" s="24"/>
      <c r="D44" s="23"/>
      <c r="E44" s="24"/>
      <c r="F44" s="23"/>
      <c r="G44" s="24"/>
      <c r="H44" s="23"/>
      <c r="I44" s="24"/>
      <c r="J44" s="23"/>
      <c r="K44" s="25"/>
      <c r="L44" s="23"/>
      <c r="M44" s="22"/>
      <c r="N44" s="23"/>
    </row>
    <row r="45" spans="1:14" ht="16.5">
      <c r="A45" s="17"/>
      <c r="C45" s="24"/>
      <c r="D45" s="23"/>
      <c r="E45" s="24"/>
      <c r="F45" s="23"/>
      <c r="G45" s="24"/>
      <c r="H45" s="23"/>
      <c r="I45" s="24"/>
      <c r="J45" s="23"/>
      <c r="K45" s="25"/>
      <c r="L45" s="23"/>
      <c r="M45" s="22"/>
      <c r="N45" s="23"/>
    </row>
    <row r="46" spans="1:14" ht="16.5">
      <c r="A46" s="17"/>
      <c r="C46" s="24"/>
      <c r="D46" s="23"/>
      <c r="E46" s="24"/>
      <c r="F46" s="23"/>
      <c r="G46" s="24"/>
      <c r="H46" s="23"/>
      <c r="I46" s="24"/>
      <c r="J46" s="23"/>
      <c r="K46" s="25"/>
      <c r="L46" s="23"/>
      <c r="M46" s="22"/>
      <c r="N46" s="23"/>
    </row>
    <row r="47" spans="1:14" ht="16.5">
      <c r="A47" s="17"/>
      <c r="C47" s="24"/>
      <c r="D47" s="23"/>
      <c r="E47" s="24"/>
      <c r="F47" s="23"/>
      <c r="G47" s="24"/>
      <c r="H47" s="23"/>
      <c r="I47" s="24"/>
      <c r="J47" s="23"/>
      <c r="K47" s="25"/>
      <c r="L47" s="23"/>
      <c r="M47" s="22"/>
      <c r="N47" s="23"/>
    </row>
    <row r="48" spans="1:14" ht="16.5">
      <c r="A48" s="17"/>
      <c r="C48" s="24"/>
      <c r="D48" s="23"/>
      <c r="E48" s="24"/>
      <c r="F48" s="23"/>
      <c r="G48" s="24"/>
      <c r="H48" s="23"/>
      <c r="I48" s="24"/>
      <c r="J48" s="23"/>
      <c r="K48" s="25"/>
      <c r="L48" s="23"/>
      <c r="M48" s="22"/>
      <c r="N48" s="23"/>
    </row>
    <row r="49" spans="1:14" ht="16.5">
      <c r="A49" s="17"/>
      <c r="C49" s="24"/>
      <c r="D49" s="23"/>
      <c r="E49" s="24"/>
      <c r="F49" s="23"/>
      <c r="G49" s="24"/>
      <c r="H49" s="23"/>
      <c r="I49" s="24"/>
      <c r="J49" s="23"/>
      <c r="K49" s="25"/>
      <c r="L49" s="23"/>
      <c r="M49" s="22"/>
      <c r="N49" s="23"/>
    </row>
    <row r="50" spans="1:14" ht="16.5">
      <c r="A50" s="17"/>
      <c r="C50" s="24"/>
      <c r="D50" s="23"/>
      <c r="E50" s="24"/>
      <c r="F50" s="23"/>
      <c r="G50" s="24"/>
      <c r="H50" s="23"/>
      <c r="I50" s="24"/>
      <c r="J50" s="23"/>
      <c r="K50" s="25"/>
      <c r="L50" s="23"/>
      <c r="M50" s="22"/>
      <c r="N50" s="23"/>
    </row>
    <row r="51" spans="1:14" ht="16.5">
      <c r="A51" s="17"/>
      <c r="C51" s="24"/>
      <c r="D51" s="23"/>
      <c r="E51" s="24"/>
      <c r="F51" s="23"/>
      <c r="G51" s="24"/>
      <c r="H51" s="23"/>
      <c r="I51" s="24"/>
      <c r="J51" s="23"/>
      <c r="K51" s="25"/>
      <c r="L51" s="23"/>
      <c r="M51" s="22"/>
      <c r="N51" s="23"/>
    </row>
    <row r="52" spans="1:14" ht="16.5">
      <c r="A52" s="17"/>
      <c r="C52" s="24"/>
      <c r="D52" s="23"/>
      <c r="E52" s="24"/>
      <c r="F52" s="23"/>
      <c r="G52" s="24"/>
      <c r="H52" s="23"/>
      <c r="I52" s="24"/>
      <c r="J52" s="23"/>
      <c r="K52" s="25"/>
      <c r="L52" s="23"/>
      <c r="M52" s="22"/>
      <c r="N52" s="23"/>
    </row>
    <row r="53" spans="1:14" ht="16.5">
      <c r="A53" s="17"/>
      <c r="C53" s="24"/>
      <c r="D53" s="23"/>
      <c r="E53" s="24"/>
      <c r="F53" s="23"/>
      <c r="G53" s="24"/>
      <c r="H53" s="23"/>
      <c r="I53" s="24"/>
      <c r="J53" s="23"/>
      <c r="K53" s="25"/>
      <c r="L53" s="23"/>
      <c r="M53" s="22"/>
      <c r="N53" s="23"/>
    </row>
    <row r="54" spans="1:14" ht="16.5">
      <c r="A54" s="17"/>
      <c r="C54" s="24"/>
      <c r="D54" s="23"/>
      <c r="E54" s="24"/>
      <c r="F54" s="23"/>
      <c r="G54" s="24"/>
      <c r="H54" s="23"/>
      <c r="I54" s="24"/>
      <c r="J54" s="23"/>
      <c r="K54" s="25"/>
      <c r="L54" s="23"/>
      <c r="M54" s="22"/>
      <c r="N54" s="23"/>
    </row>
    <row r="55" spans="1:14" ht="16.5">
      <c r="A55" s="17"/>
      <c r="C55" s="24"/>
      <c r="D55" s="23"/>
      <c r="E55" s="24"/>
      <c r="F55" s="23"/>
      <c r="G55" s="24"/>
      <c r="H55" s="23"/>
      <c r="I55" s="24"/>
      <c r="J55" s="23"/>
      <c r="K55" s="25"/>
      <c r="L55" s="23"/>
      <c r="M55" s="22"/>
      <c r="N55" s="23"/>
    </row>
    <row r="56" spans="1:14" ht="16.5">
      <c r="A56" s="17"/>
      <c r="C56" s="24"/>
      <c r="D56" s="23"/>
      <c r="E56" s="24"/>
      <c r="F56" s="23"/>
      <c r="G56" s="24"/>
      <c r="H56" s="23"/>
      <c r="I56" s="24"/>
      <c r="J56" s="23"/>
      <c r="K56" s="25"/>
      <c r="L56" s="23"/>
      <c r="M56" s="22"/>
      <c r="N56" s="23"/>
    </row>
    <row r="57" spans="1:14" ht="16.5">
      <c r="A57" s="17"/>
      <c r="C57" s="24"/>
      <c r="D57" s="23"/>
      <c r="E57" s="24"/>
      <c r="F57" s="23"/>
      <c r="G57" s="24"/>
      <c r="H57" s="23"/>
      <c r="I57" s="24"/>
      <c r="J57" s="23"/>
      <c r="K57" s="25"/>
      <c r="L57" s="23"/>
      <c r="M57" s="22"/>
      <c r="N57" s="23"/>
    </row>
    <row r="58" spans="1:14" ht="16.5">
      <c r="A58" s="17"/>
      <c r="C58" s="24"/>
      <c r="D58" s="23"/>
      <c r="E58" s="24"/>
      <c r="F58" s="23"/>
      <c r="G58" s="24"/>
      <c r="H58" s="23"/>
      <c r="I58" s="24"/>
      <c r="J58" s="23"/>
      <c r="K58" s="25"/>
      <c r="L58" s="23"/>
      <c r="M58" s="22"/>
      <c r="N58" s="23"/>
    </row>
    <row r="59" spans="1:14" ht="16.5">
      <c r="A59" s="17"/>
      <c r="C59" s="24"/>
      <c r="D59" s="23"/>
      <c r="E59" s="24"/>
      <c r="F59" s="23"/>
      <c r="G59" s="24"/>
      <c r="H59" s="23"/>
      <c r="I59" s="24"/>
      <c r="J59" s="23"/>
      <c r="K59" s="25"/>
      <c r="L59" s="23"/>
      <c r="M59" s="22"/>
      <c r="N59" s="23"/>
    </row>
    <row r="60" spans="1:14" ht="16.5">
      <c r="A60" s="17"/>
      <c r="C60" s="24"/>
      <c r="D60" s="23"/>
      <c r="E60" s="24"/>
      <c r="F60" s="23"/>
      <c r="G60" s="24"/>
      <c r="H60" s="23"/>
      <c r="I60" s="24"/>
      <c r="J60" s="23"/>
      <c r="K60" s="25"/>
      <c r="L60" s="23"/>
      <c r="M60" s="22"/>
      <c r="N60" s="23"/>
    </row>
    <row r="61" spans="1:14" ht="16.5">
      <c r="A61" s="17"/>
      <c r="C61" s="24"/>
      <c r="D61" s="23"/>
      <c r="E61" s="24"/>
      <c r="F61" s="23"/>
      <c r="G61" s="24"/>
      <c r="H61" s="23"/>
      <c r="I61" s="24"/>
      <c r="J61" s="23"/>
      <c r="K61" s="25"/>
      <c r="L61" s="23"/>
      <c r="M61" s="22"/>
      <c r="N61" s="23"/>
    </row>
    <row r="62" spans="1:14" ht="16.5">
      <c r="A62" s="17"/>
      <c r="C62" s="24"/>
      <c r="D62" s="23"/>
      <c r="E62" s="24"/>
      <c r="F62" s="23"/>
      <c r="G62" s="24"/>
      <c r="H62" s="23"/>
      <c r="I62" s="24"/>
      <c r="J62" s="23"/>
      <c r="K62" s="25"/>
      <c r="L62" s="23"/>
      <c r="M62" s="22"/>
      <c r="N62" s="23"/>
    </row>
    <row r="63" spans="1:14" ht="16.5">
      <c r="A63" s="17"/>
      <c r="C63" s="24"/>
      <c r="D63" s="23"/>
      <c r="E63" s="24"/>
      <c r="F63" s="23"/>
      <c r="G63" s="24"/>
      <c r="H63" s="23"/>
      <c r="I63" s="24"/>
      <c r="J63" s="23"/>
      <c r="K63" s="25"/>
      <c r="L63" s="23"/>
      <c r="M63" s="22"/>
      <c r="N63" s="23"/>
    </row>
    <row r="64" spans="1:14" ht="16.5">
      <c r="A64" s="17"/>
      <c r="C64" s="24"/>
      <c r="D64" s="23"/>
      <c r="E64" s="24"/>
      <c r="F64" s="23"/>
      <c r="G64" s="24"/>
      <c r="H64" s="23"/>
      <c r="I64" s="24"/>
      <c r="J64" s="23"/>
      <c r="K64" s="25"/>
      <c r="L64" s="23"/>
      <c r="M64" s="22"/>
      <c r="N64" s="23"/>
    </row>
    <row r="65" spans="1:14" ht="16.5">
      <c r="A65" s="17"/>
      <c r="C65" s="24"/>
      <c r="D65" s="23"/>
      <c r="E65" s="24"/>
      <c r="F65" s="23"/>
      <c r="G65" s="24"/>
      <c r="H65" s="23"/>
      <c r="I65" s="24"/>
      <c r="J65" s="23"/>
      <c r="K65" s="25"/>
      <c r="L65" s="23"/>
      <c r="M65" s="22"/>
      <c r="N65" s="23"/>
    </row>
    <row r="66" spans="1:14" ht="16.5">
      <c r="A66" s="17"/>
      <c r="C66" s="24"/>
      <c r="D66" s="23"/>
      <c r="E66" s="24"/>
      <c r="F66" s="23"/>
      <c r="G66" s="24"/>
      <c r="H66" s="23"/>
      <c r="I66" s="24"/>
      <c r="J66" s="23"/>
      <c r="K66" s="25"/>
      <c r="L66" s="23"/>
      <c r="M66" s="22"/>
      <c r="N66" s="23"/>
    </row>
    <row r="67" spans="1:14" ht="16.5">
      <c r="A67" s="17"/>
      <c r="C67" s="24"/>
      <c r="D67" s="23"/>
      <c r="E67" s="24"/>
      <c r="F67" s="23"/>
      <c r="G67" s="24"/>
      <c r="H67" s="23"/>
      <c r="I67" s="24"/>
      <c r="J67" s="23"/>
      <c r="K67" s="25"/>
      <c r="L67" s="23"/>
      <c r="M67" s="22"/>
      <c r="N67" s="23"/>
    </row>
    <row r="68" spans="1:14" ht="16.5">
      <c r="A68" s="17"/>
      <c r="C68" s="24"/>
      <c r="D68" s="23"/>
      <c r="E68" s="24"/>
      <c r="F68" s="23"/>
      <c r="G68" s="24"/>
      <c r="H68" s="23"/>
      <c r="I68" s="24"/>
      <c r="J68" s="23"/>
      <c r="K68" s="25"/>
      <c r="L68" s="23"/>
      <c r="M68" s="22"/>
      <c r="N68" s="23"/>
    </row>
    <row r="69" spans="1:14" ht="16.5">
      <c r="A69" s="17"/>
      <c r="C69" s="24"/>
      <c r="D69" s="23"/>
      <c r="E69" s="24"/>
      <c r="F69" s="23"/>
      <c r="G69" s="24"/>
      <c r="H69" s="23"/>
      <c r="I69" s="24"/>
      <c r="J69" s="23"/>
      <c r="K69" s="25"/>
      <c r="L69" s="23"/>
      <c r="M69" s="22"/>
      <c r="N69" s="23"/>
    </row>
    <row r="70" spans="1:14" ht="16.5">
      <c r="A70" s="17"/>
      <c r="C70" s="24"/>
      <c r="D70" s="23"/>
      <c r="E70" s="24"/>
      <c r="F70" s="23"/>
      <c r="G70" s="24"/>
      <c r="H70" s="23"/>
      <c r="I70" s="24"/>
      <c r="J70" s="23"/>
      <c r="K70" s="25"/>
      <c r="L70" s="23"/>
      <c r="M70" s="22"/>
      <c r="N70" s="23"/>
    </row>
    <row r="71" spans="1:14" ht="16.5">
      <c r="A71" s="17"/>
      <c r="C71" s="24"/>
      <c r="D71" s="23"/>
      <c r="E71" s="24"/>
      <c r="F71" s="23"/>
      <c r="G71" s="24"/>
      <c r="H71" s="23"/>
      <c r="I71" s="24"/>
      <c r="J71" s="23"/>
      <c r="K71" s="25"/>
      <c r="L71" s="23"/>
      <c r="M71" s="22"/>
      <c r="N71" s="23"/>
    </row>
    <row r="72" spans="1:14" ht="16.5">
      <c r="A72" s="17"/>
      <c r="C72" s="24"/>
      <c r="D72" s="23"/>
      <c r="E72" s="24"/>
      <c r="F72" s="23"/>
      <c r="G72" s="24"/>
      <c r="H72" s="23"/>
      <c r="I72" s="24"/>
      <c r="J72" s="23"/>
      <c r="K72" s="25"/>
      <c r="L72" s="23"/>
      <c r="M72" s="22"/>
      <c r="N72" s="23"/>
    </row>
    <row r="73" spans="1:14" ht="16.5">
      <c r="A73" s="17"/>
      <c r="C73" s="24"/>
      <c r="D73" s="23"/>
      <c r="E73" s="24"/>
      <c r="F73" s="23"/>
      <c r="G73" s="24"/>
      <c r="H73" s="23"/>
      <c r="I73" s="24"/>
      <c r="J73" s="23"/>
      <c r="K73" s="25"/>
      <c r="L73" s="23"/>
      <c r="M73" s="22"/>
      <c r="N73" s="23"/>
    </row>
    <row r="74" spans="1:14" ht="16.5">
      <c r="A74" s="17"/>
      <c r="C74" s="24"/>
      <c r="D74" s="23"/>
      <c r="E74" s="24"/>
      <c r="F74" s="23"/>
      <c r="G74" s="24"/>
      <c r="H74" s="23"/>
      <c r="I74" s="24"/>
      <c r="J74" s="23"/>
      <c r="K74" s="25"/>
      <c r="L74" s="23"/>
      <c r="M74" s="22"/>
      <c r="N74" s="23"/>
    </row>
    <row r="75" spans="1:14" ht="16.5">
      <c r="A75" s="17"/>
      <c r="C75" s="24"/>
      <c r="D75" s="23"/>
      <c r="E75" s="24"/>
      <c r="F75" s="23"/>
      <c r="G75" s="24"/>
      <c r="H75" s="23"/>
      <c r="I75" s="24"/>
      <c r="J75" s="23"/>
      <c r="K75" s="25"/>
      <c r="L75" s="23"/>
      <c r="M75" s="22"/>
      <c r="N75" s="23"/>
    </row>
    <row r="76" spans="1:14" ht="16.5">
      <c r="A76" s="17"/>
      <c r="C76" s="24"/>
      <c r="D76" s="23"/>
      <c r="E76" s="24"/>
      <c r="F76" s="23"/>
      <c r="G76" s="24"/>
      <c r="H76" s="23"/>
      <c r="I76" s="24"/>
      <c r="J76" s="23"/>
      <c r="K76" s="25"/>
      <c r="L76" s="23"/>
      <c r="M76" s="22"/>
      <c r="N76" s="23"/>
    </row>
    <row r="77" spans="1:14" ht="16.5">
      <c r="A77" s="17"/>
      <c r="C77" s="24"/>
      <c r="D77" s="23"/>
      <c r="E77" s="24"/>
      <c r="F77" s="23"/>
      <c r="G77" s="24"/>
      <c r="H77" s="23"/>
      <c r="I77" s="24"/>
      <c r="J77" s="23"/>
      <c r="K77" s="25"/>
      <c r="L77" s="23"/>
      <c r="M77" s="22"/>
      <c r="N77" s="23"/>
    </row>
    <row r="78" spans="1:14" ht="16.5">
      <c r="A78" s="17"/>
      <c r="C78" s="24"/>
      <c r="D78" s="23"/>
      <c r="E78" s="24"/>
      <c r="F78" s="23"/>
      <c r="G78" s="24"/>
      <c r="H78" s="23"/>
      <c r="I78" s="24"/>
      <c r="J78" s="23"/>
      <c r="K78" s="25"/>
      <c r="L78" s="23"/>
      <c r="M78" s="22"/>
      <c r="N78" s="23"/>
    </row>
    <row r="79" spans="1:14" ht="16.5">
      <c r="A79" s="17"/>
      <c r="C79" s="24"/>
      <c r="D79" s="23"/>
      <c r="E79" s="24"/>
      <c r="F79" s="23"/>
      <c r="G79" s="24"/>
      <c r="H79" s="23"/>
      <c r="I79" s="24"/>
      <c r="J79" s="23"/>
      <c r="K79" s="25"/>
      <c r="L79" s="23"/>
      <c r="M79" s="22"/>
      <c r="N79" s="23"/>
    </row>
    <row r="80" spans="1:14" ht="16.5">
      <c r="A80" s="17"/>
      <c r="C80" s="24"/>
      <c r="D80" s="23"/>
      <c r="E80" s="24"/>
      <c r="F80" s="23"/>
      <c r="G80" s="24"/>
      <c r="H80" s="23"/>
      <c r="I80" s="24"/>
      <c r="J80" s="23"/>
      <c r="K80" s="25"/>
      <c r="L80" s="23"/>
      <c r="M80" s="22"/>
      <c r="N80" s="23"/>
    </row>
    <row r="81" spans="1:14" ht="16.5">
      <c r="A81" s="17"/>
      <c r="C81" s="24"/>
      <c r="D81" s="23"/>
      <c r="E81" s="24"/>
      <c r="F81" s="23"/>
      <c r="G81" s="24"/>
      <c r="H81" s="23"/>
      <c r="I81" s="24"/>
      <c r="J81" s="23"/>
      <c r="K81" s="25"/>
      <c r="L81" s="23"/>
      <c r="M81" s="22"/>
      <c r="N81" s="23"/>
    </row>
    <row r="82" spans="1:14" ht="16.5">
      <c r="A82" s="17"/>
      <c r="C82" s="24"/>
      <c r="D82" s="23"/>
      <c r="E82" s="24"/>
      <c r="F82" s="23"/>
      <c r="G82" s="24"/>
      <c r="H82" s="23"/>
      <c r="I82" s="24"/>
      <c r="J82" s="23"/>
      <c r="K82" s="25"/>
      <c r="L82" s="23"/>
      <c r="M82" s="22"/>
      <c r="N82" s="23"/>
    </row>
    <row r="83" spans="1:14" ht="16.5">
      <c r="A83" s="17"/>
      <c r="C83" s="24"/>
      <c r="D83" s="23"/>
      <c r="E83" s="24"/>
      <c r="F83" s="23"/>
      <c r="G83" s="24"/>
      <c r="H83" s="23"/>
      <c r="I83" s="24"/>
      <c r="J83" s="23"/>
      <c r="K83" s="25"/>
      <c r="L83" s="23"/>
      <c r="M83" s="22"/>
      <c r="N83" s="23"/>
    </row>
    <row r="84" spans="1:14" ht="16.5">
      <c r="A84" s="17"/>
      <c r="C84" s="24"/>
      <c r="D84" s="23"/>
      <c r="E84" s="24"/>
      <c r="F84" s="23"/>
      <c r="G84" s="24"/>
      <c r="H84" s="23"/>
      <c r="I84" s="24"/>
      <c r="J84" s="23"/>
      <c r="K84" s="25"/>
      <c r="L84" s="23"/>
      <c r="M84" s="22"/>
      <c r="N84" s="23"/>
    </row>
    <row r="85" spans="1:14" ht="16.5">
      <c r="A85" s="17"/>
      <c r="C85" s="24"/>
      <c r="D85" s="23"/>
      <c r="E85" s="24"/>
      <c r="F85" s="23"/>
      <c r="G85" s="24"/>
      <c r="H85" s="23"/>
      <c r="I85" s="24"/>
      <c r="J85" s="23"/>
      <c r="K85" s="25"/>
      <c r="L85" s="23"/>
      <c r="M85" s="22"/>
      <c r="N85" s="23"/>
    </row>
    <row r="86" spans="1:14" ht="16.5">
      <c r="A86" s="17"/>
      <c r="C86" s="24"/>
      <c r="D86" s="23"/>
      <c r="E86" s="24"/>
      <c r="F86" s="23"/>
      <c r="G86" s="24"/>
      <c r="H86" s="23"/>
      <c r="I86" s="24"/>
      <c r="J86" s="23"/>
      <c r="K86" s="25"/>
      <c r="L86" s="23"/>
      <c r="M86" s="22"/>
      <c r="N86" s="23"/>
    </row>
    <row r="87" spans="1:14" ht="16.5">
      <c r="A87" s="17"/>
      <c r="C87" s="24"/>
      <c r="D87" s="23"/>
      <c r="E87" s="24"/>
      <c r="F87" s="23"/>
      <c r="G87" s="24"/>
      <c r="H87" s="23"/>
      <c r="I87" s="24"/>
      <c r="J87" s="23"/>
      <c r="K87" s="25"/>
      <c r="L87" s="23"/>
      <c r="M87" s="22"/>
      <c r="N87" s="23"/>
    </row>
    <row r="88" spans="1:14" ht="16.5">
      <c r="A88" s="17"/>
      <c r="C88" s="24"/>
      <c r="D88" s="23"/>
      <c r="E88" s="24"/>
      <c r="F88" s="23"/>
      <c r="G88" s="24"/>
      <c r="H88" s="23"/>
      <c r="I88" s="24"/>
      <c r="J88" s="23"/>
      <c r="K88" s="25"/>
      <c r="L88" s="23"/>
      <c r="M88" s="22"/>
      <c r="N88" s="23"/>
    </row>
    <row r="89" spans="1:14" ht="16.5">
      <c r="A89" s="17"/>
      <c r="C89" s="24"/>
      <c r="D89" s="23"/>
      <c r="E89" s="24"/>
      <c r="F89" s="23"/>
      <c r="G89" s="24"/>
      <c r="H89" s="23"/>
      <c r="I89" s="24"/>
      <c r="J89" s="23"/>
      <c r="K89" s="25"/>
      <c r="L89" s="23"/>
      <c r="M89" s="22"/>
      <c r="N89" s="23"/>
    </row>
    <row r="90" spans="1:14" ht="16.5">
      <c r="A90" s="17"/>
      <c r="C90" s="24"/>
      <c r="D90" s="23"/>
      <c r="E90" s="24"/>
      <c r="F90" s="23"/>
      <c r="G90" s="24"/>
      <c r="H90" s="23"/>
      <c r="I90" s="24"/>
      <c r="J90" s="23"/>
      <c r="K90" s="25"/>
      <c r="L90" s="23"/>
      <c r="M90" s="22"/>
      <c r="N90" s="23"/>
    </row>
    <row r="91" spans="1:14" ht="16.5">
      <c r="A91" s="17"/>
      <c r="C91" s="24"/>
      <c r="D91" s="23"/>
      <c r="E91" s="24"/>
      <c r="F91" s="23"/>
      <c r="G91" s="24"/>
      <c r="H91" s="23"/>
      <c r="I91" s="24"/>
      <c r="J91" s="23"/>
      <c r="K91" s="25"/>
      <c r="L91" s="23"/>
      <c r="M91" s="22"/>
      <c r="N91" s="23"/>
    </row>
    <row r="92" spans="1:14" ht="16.5">
      <c r="A92" s="17"/>
      <c r="C92" s="24"/>
      <c r="D92" s="23"/>
      <c r="E92" s="24"/>
      <c r="F92" s="23"/>
      <c r="G92" s="24"/>
      <c r="H92" s="23"/>
      <c r="I92" s="24"/>
      <c r="J92" s="23"/>
      <c r="K92" s="25"/>
      <c r="L92" s="23"/>
      <c r="M92" s="22"/>
      <c r="N92" s="23"/>
    </row>
    <row r="93" spans="1:14" ht="16.5">
      <c r="A93" s="17"/>
      <c r="C93" s="24"/>
      <c r="D93" s="23"/>
      <c r="E93" s="24"/>
      <c r="F93" s="23"/>
      <c r="G93" s="24"/>
      <c r="H93" s="23"/>
      <c r="I93" s="24"/>
      <c r="J93" s="23"/>
      <c r="K93" s="25"/>
      <c r="L93" s="23"/>
      <c r="M93" s="22"/>
      <c r="N93" s="23"/>
    </row>
    <row r="94" spans="1:14" ht="16.5">
      <c r="A94" s="17"/>
      <c r="C94" s="24"/>
      <c r="D94" s="23"/>
      <c r="E94" s="24"/>
      <c r="F94" s="23"/>
      <c r="G94" s="24"/>
      <c r="H94" s="23"/>
      <c r="I94" s="24"/>
      <c r="J94" s="23"/>
      <c r="K94" s="25"/>
      <c r="L94" s="23"/>
      <c r="M94" s="22"/>
      <c r="N94" s="23"/>
    </row>
    <row r="95" spans="1:14" ht="16.5">
      <c r="A95" s="17"/>
      <c r="C95" s="24"/>
      <c r="D95" s="23"/>
      <c r="E95" s="24"/>
      <c r="F95" s="23"/>
      <c r="G95" s="24"/>
      <c r="H95" s="23"/>
      <c r="I95" s="24"/>
      <c r="J95" s="23"/>
      <c r="K95" s="25"/>
      <c r="L95" s="23"/>
      <c r="M95" s="22"/>
      <c r="N95" s="23"/>
    </row>
    <row r="96" spans="1:14" ht="16.5">
      <c r="A96" s="17"/>
      <c r="C96" s="24"/>
      <c r="D96" s="23"/>
      <c r="E96" s="24"/>
      <c r="F96" s="23"/>
      <c r="G96" s="24"/>
      <c r="H96" s="23"/>
      <c r="I96" s="24"/>
      <c r="J96" s="23"/>
      <c r="K96" s="25"/>
      <c r="L96" s="23"/>
      <c r="M96" s="22"/>
      <c r="N96" s="23"/>
    </row>
    <row r="97" spans="1:14" ht="16.5">
      <c r="A97" s="17"/>
      <c r="C97" s="24"/>
      <c r="D97" s="23"/>
      <c r="E97" s="24"/>
      <c r="F97" s="23"/>
      <c r="G97" s="24"/>
      <c r="H97" s="23"/>
      <c r="I97" s="24"/>
      <c r="J97" s="23"/>
      <c r="K97" s="25"/>
      <c r="L97" s="23"/>
      <c r="M97" s="22"/>
      <c r="N97" s="23"/>
    </row>
    <row r="98" spans="1:14" ht="16.5">
      <c r="A98" s="17"/>
      <c r="C98" s="24"/>
      <c r="D98" s="23"/>
      <c r="E98" s="24"/>
      <c r="F98" s="23"/>
      <c r="G98" s="24"/>
      <c r="H98" s="23"/>
      <c r="I98" s="24"/>
      <c r="J98" s="23"/>
      <c r="K98" s="25"/>
      <c r="L98" s="23"/>
      <c r="M98" s="22"/>
      <c r="N98" s="23"/>
    </row>
    <row r="99" spans="1:14" ht="16.5">
      <c r="A99" s="17"/>
      <c r="C99" s="24"/>
      <c r="D99" s="23"/>
      <c r="E99" s="24"/>
      <c r="F99" s="23"/>
      <c r="G99" s="24"/>
      <c r="H99" s="23"/>
      <c r="I99" s="24"/>
      <c r="J99" s="23"/>
      <c r="K99" s="25"/>
      <c r="L99" s="23"/>
      <c r="M99" s="22"/>
      <c r="N99" s="23"/>
    </row>
    <row r="100" spans="1:14" ht="16.5">
      <c r="A100" s="17"/>
      <c r="C100" s="24"/>
      <c r="D100" s="23"/>
      <c r="E100" s="24"/>
      <c r="F100" s="23"/>
      <c r="G100" s="24"/>
      <c r="H100" s="23"/>
      <c r="I100" s="24"/>
      <c r="J100" s="23"/>
      <c r="K100" s="25"/>
      <c r="L100" s="23"/>
      <c r="M100" s="22"/>
      <c r="N100" s="23"/>
    </row>
    <row r="101" spans="1:14" ht="16.5">
      <c r="A101" s="17"/>
      <c r="C101" s="24"/>
      <c r="D101" s="23"/>
      <c r="E101" s="24"/>
      <c r="F101" s="23"/>
      <c r="G101" s="24"/>
      <c r="H101" s="23"/>
      <c r="I101" s="24"/>
      <c r="J101" s="23"/>
      <c r="K101" s="25"/>
      <c r="L101" s="23"/>
      <c r="M101" s="22"/>
      <c r="N101" s="23"/>
    </row>
    <row r="102" spans="1:14" ht="16.5">
      <c r="A102" s="17"/>
      <c r="C102" s="24"/>
      <c r="D102" s="23"/>
      <c r="E102" s="24"/>
      <c r="F102" s="23"/>
      <c r="G102" s="24"/>
      <c r="H102" s="23"/>
      <c r="I102" s="24"/>
      <c r="J102" s="23"/>
      <c r="K102" s="25"/>
      <c r="L102" s="23"/>
      <c r="M102" s="22"/>
      <c r="N102" s="23"/>
    </row>
    <row r="103" spans="1:14" ht="16.5">
      <c r="A103" s="17"/>
      <c r="C103" s="24"/>
      <c r="D103" s="23"/>
      <c r="E103" s="24"/>
      <c r="F103" s="23"/>
      <c r="G103" s="24"/>
      <c r="H103" s="23"/>
      <c r="I103" s="24"/>
      <c r="J103" s="23"/>
      <c r="K103" s="25"/>
      <c r="L103" s="23"/>
      <c r="M103" s="22"/>
      <c r="N103" s="23"/>
    </row>
    <row r="104" spans="1:14" ht="16.5">
      <c r="A104" s="17"/>
      <c r="C104" s="24"/>
      <c r="D104" s="23"/>
      <c r="E104" s="24"/>
      <c r="F104" s="23"/>
      <c r="G104" s="24"/>
      <c r="H104" s="23"/>
      <c r="I104" s="24"/>
      <c r="J104" s="23"/>
      <c r="K104" s="25"/>
      <c r="L104" s="23"/>
      <c r="M104" s="22"/>
      <c r="N104" s="23"/>
    </row>
    <row r="105" spans="1:14" ht="16.5">
      <c r="A105" s="17"/>
      <c r="C105" s="24"/>
      <c r="D105" s="23"/>
      <c r="E105" s="24"/>
      <c r="F105" s="23"/>
      <c r="G105" s="24"/>
      <c r="H105" s="23"/>
      <c r="I105" s="24"/>
      <c r="J105" s="23"/>
      <c r="K105" s="25"/>
      <c r="L105" s="23"/>
      <c r="M105" s="22"/>
      <c r="N105" s="23"/>
    </row>
    <row r="106" spans="1:14" ht="16.5">
      <c r="A106" s="17"/>
      <c r="C106" s="24"/>
      <c r="D106" s="23"/>
      <c r="E106" s="24"/>
      <c r="F106" s="23"/>
      <c r="G106" s="24"/>
      <c r="H106" s="23"/>
      <c r="I106" s="24"/>
      <c r="J106" s="23"/>
      <c r="K106" s="25"/>
      <c r="L106" s="23"/>
      <c r="M106" s="22"/>
      <c r="N106" s="23"/>
    </row>
    <row r="107" spans="1:14" ht="16.5">
      <c r="A107" s="17"/>
      <c r="C107" s="24"/>
      <c r="D107" s="23"/>
      <c r="E107" s="24"/>
      <c r="F107" s="23"/>
      <c r="G107" s="24"/>
      <c r="H107" s="23"/>
      <c r="I107" s="24"/>
      <c r="J107" s="23"/>
      <c r="K107" s="25"/>
      <c r="L107" s="23"/>
      <c r="M107" s="22"/>
      <c r="N107" s="23"/>
    </row>
    <row r="108" spans="1:14" ht="16.5">
      <c r="A108" s="17"/>
      <c r="C108" s="24"/>
      <c r="D108" s="23"/>
      <c r="E108" s="24"/>
      <c r="F108" s="23"/>
      <c r="G108" s="24"/>
      <c r="H108" s="23"/>
      <c r="I108" s="24"/>
      <c r="J108" s="23"/>
      <c r="K108" s="25"/>
      <c r="L108" s="23"/>
      <c r="M108" s="22"/>
      <c r="N108" s="23"/>
    </row>
    <row r="109" spans="1:14" ht="16.5">
      <c r="A109" s="17"/>
      <c r="C109" s="24"/>
      <c r="D109" s="23"/>
      <c r="E109" s="24"/>
      <c r="F109" s="23"/>
      <c r="G109" s="24"/>
      <c r="H109" s="23"/>
      <c r="I109" s="24"/>
      <c r="J109" s="23"/>
      <c r="K109" s="25"/>
      <c r="L109" s="23"/>
      <c r="M109" s="22"/>
      <c r="N109" s="23"/>
    </row>
    <row r="110" spans="1:14" ht="16.5">
      <c r="A110" s="17"/>
      <c r="C110" s="24"/>
      <c r="D110" s="23"/>
      <c r="E110" s="24"/>
      <c r="F110" s="23"/>
      <c r="G110" s="24"/>
      <c r="H110" s="23"/>
      <c r="I110" s="24"/>
      <c r="J110" s="23"/>
      <c r="K110" s="25"/>
      <c r="L110" s="23"/>
      <c r="M110" s="22"/>
      <c r="N110" s="23"/>
    </row>
    <row r="111" spans="1:14" ht="16.5">
      <c r="A111" s="17"/>
      <c r="C111" s="24"/>
      <c r="D111" s="23"/>
      <c r="E111" s="24"/>
      <c r="F111" s="23"/>
      <c r="G111" s="24"/>
      <c r="H111" s="23"/>
      <c r="I111" s="24"/>
      <c r="J111" s="23"/>
      <c r="K111" s="25"/>
      <c r="L111" s="23"/>
      <c r="M111" s="22"/>
      <c r="N111" s="23"/>
    </row>
    <row r="112" spans="1:14" ht="16.5">
      <c r="A112" s="17"/>
      <c r="C112" s="24"/>
      <c r="D112" s="23"/>
      <c r="E112" s="24"/>
      <c r="F112" s="23"/>
      <c r="G112" s="24"/>
      <c r="H112" s="23"/>
      <c r="I112" s="24"/>
      <c r="J112" s="23"/>
      <c r="K112" s="25"/>
      <c r="L112" s="23"/>
      <c r="M112" s="22"/>
      <c r="N112" s="23"/>
    </row>
    <row r="113" spans="1:14" ht="16.5">
      <c r="A113" s="17"/>
      <c r="C113" s="24"/>
      <c r="D113" s="23"/>
      <c r="E113" s="24"/>
      <c r="F113" s="23"/>
      <c r="G113" s="24"/>
      <c r="H113" s="23"/>
      <c r="I113" s="24"/>
      <c r="J113" s="23"/>
      <c r="K113" s="25"/>
      <c r="L113" s="23"/>
      <c r="M113" s="22"/>
      <c r="N113" s="23"/>
    </row>
    <row r="114" spans="1:14" ht="16.5">
      <c r="A114" s="17"/>
      <c r="C114" s="24"/>
      <c r="D114" s="23"/>
      <c r="E114" s="24"/>
      <c r="F114" s="23"/>
      <c r="G114" s="24"/>
      <c r="H114" s="23"/>
      <c r="I114" s="24"/>
      <c r="J114" s="23"/>
      <c r="K114" s="25"/>
      <c r="L114" s="23"/>
      <c r="M114" s="22"/>
      <c r="N114" s="23"/>
    </row>
    <row r="115" spans="1:14" ht="16.5">
      <c r="A115" s="17"/>
      <c r="C115" s="24"/>
      <c r="D115" s="23"/>
      <c r="E115" s="24"/>
      <c r="F115" s="23"/>
      <c r="G115" s="24"/>
      <c r="H115" s="23"/>
      <c r="I115" s="24"/>
      <c r="J115" s="23"/>
      <c r="K115" s="25"/>
      <c r="L115" s="23"/>
      <c r="M115" s="22"/>
      <c r="N115" s="23"/>
    </row>
    <row r="116" spans="1:14" ht="16.5">
      <c r="A116" s="17"/>
      <c r="C116" s="24"/>
      <c r="D116" s="23"/>
      <c r="E116" s="24"/>
      <c r="F116" s="23"/>
      <c r="G116" s="24"/>
      <c r="H116" s="23"/>
      <c r="I116" s="24"/>
      <c r="J116" s="23"/>
      <c r="K116" s="25"/>
      <c r="L116" s="23"/>
      <c r="M116" s="22"/>
      <c r="N116" s="23"/>
    </row>
    <row r="117" spans="1:14" ht="16.5">
      <c r="A117" s="17"/>
      <c r="C117" s="24"/>
      <c r="D117" s="23"/>
      <c r="E117" s="24"/>
      <c r="F117" s="23"/>
      <c r="G117" s="24"/>
      <c r="H117" s="23"/>
      <c r="I117" s="24"/>
      <c r="J117" s="23"/>
      <c r="K117" s="25"/>
      <c r="L117" s="23"/>
      <c r="M117" s="22"/>
      <c r="N117" s="23"/>
    </row>
    <row r="118" spans="1:14" ht="16.5">
      <c r="A118" s="17"/>
      <c r="C118" s="24"/>
      <c r="D118" s="23"/>
      <c r="E118" s="24"/>
      <c r="F118" s="23"/>
      <c r="G118" s="24"/>
      <c r="H118" s="23"/>
      <c r="I118" s="24"/>
      <c r="J118" s="23"/>
      <c r="K118" s="25"/>
      <c r="L118" s="23"/>
      <c r="M118" s="22"/>
      <c r="N118" s="23"/>
    </row>
    <row r="119" spans="1:14" ht="16.5">
      <c r="A119" s="17"/>
      <c r="C119" s="24"/>
      <c r="D119" s="23"/>
      <c r="E119" s="24"/>
      <c r="F119" s="23"/>
      <c r="G119" s="24"/>
      <c r="H119" s="23"/>
      <c r="I119" s="24"/>
      <c r="J119" s="23"/>
      <c r="K119" s="25"/>
      <c r="L119" s="23"/>
      <c r="M119" s="22"/>
      <c r="N119" s="23"/>
    </row>
    <row r="120" spans="1:14" ht="16.5">
      <c r="A120" s="17"/>
      <c r="C120" s="24"/>
      <c r="D120" s="23"/>
      <c r="E120" s="24"/>
      <c r="F120" s="23"/>
      <c r="G120" s="24"/>
      <c r="H120" s="23"/>
      <c r="I120" s="24"/>
      <c r="J120" s="23"/>
      <c r="K120" s="25"/>
      <c r="L120" s="23"/>
      <c r="M120" s="22"/>
      <c r="N120" s="23"/>
    </row>
    <row r="121" spans="1:14" ht="16.5">
      <c r="A121" s="17"/>
      <c r="C121" s="24"/>
      <c r="D121" s="23"/>
      <c r="E121" s="24"/>
      <c r="F121" s="23"/>
      <c r="G121" s="24"/>
      <c r="H121" s="23"/>
      <c r="I121" s="24"/>
      <c r="J121" s="23"/>
      <c r="K121" s="25"/>
      <c r="L121" s="23"/>
      <c r="M121" s="22"/>
      <c r="N121" s="23"/>
    </row>
    <row r="122" spans="1:14" ht="16.5">
      <c r="A122" s="17"/>
      <c r="C122" s="24"/>
      <c r="D122" s="23"/>
      <c r="E122" s="24"/>
      <c r="F122" s="23"/>
      <c r="G122" s="24"/>
      <c r="H122" s="23"/>
      <c r="I122" s="24"/>
      <c r="J122" s="23"/>
      <c r="K122" s="25"/>
      <c r="L122" s="23"/>
      <c r="M122" s="22"/>
      <c r="N122" s="23"/>
    </row>
    <row r="123" spans="1:14" ht="16.5">
      <c r="A123" s="17"/>
      <c r="C123" s="24"/>
      <c r="D123" s="23"/>
      <c r="E123" s="24"/>
      <c r="F123" s="23"/>
      <c r="G123" s="24"/>
      <c r="H123" s="23"/>
      <c r="I123" s="24"/>
      <c r="J123" s="23"/>
      <c r="K123" s="25"/>
      <c r="L123" s="23"/>
      <c r="M123" s="22"/>
      <c r="N123" s="23"/>
    </row>
    <row r="124" spans="1:14" ht="16.5">
      <c r="A124" s="17"/>
      <c r="C124" s="24"/>
      <c r="D124" s="23"/>
      <c r="E124" s="24"/>
      <c r="F124" s="23"/>
      <c r="G124" s="24"/>
      <c r="H124" s="23"/>
      <c r="I124" s="24"/>
      <c r="J124" s="23"/>
      <c r="K124" s="25"/>
      <c r="L124" s="23"/>
      <c r="M124" s="22"/>
      <c r="N124" s="23"/>
    </row>
    <row r="125" spans="1:14" ht="16.5">
      <c r="A125" s="17"/>
      <c r="C125" s="24"/>
      <c r="D125" s="23"/>
      <c r="E125" s="24"/>
      <c r="F125" s="23"/>
      <c r="G125" s="24"/>
      <c r="H125" s="23"/>
      <c r="I125" s="24"/>
      <c r="J125" s="23"/>
      <c r="K125" s="25"/>
      <c r="L125" s="23"/>
      <c r="M125" s="22"/>
      <c r="N125" s="23"/>
    </row>
    <row r="126" spans="1:14" ht="16.5">
      <c r="A126" s="17"/>
      <c r="C126" s="24"/>
      <c r="D126" s="23"/>
      <c r="E126" s="24"/>
      <c r="F126" s="23"/>
      <c r="G126" s="24"/>
      <c r="H126" s="23"/>
      <c r="I126" s="24"/>
      <c r="J126" s="23"/>
      <c r="K126" s="25"/>
      <c r="L126" s="23"/>
      <c r="M126" s="22"/>
      <c r="N126" s="23"/>
    </row>
    <row r="127" spans="1:14" ht="16.5">
      <c r="A127" s="17"/>
      <c r="C127" s="24"/>
      <c r="D127" s="23"/>
      <c r="E127" s="24"/>
      <c r="F127" s="23"/>
      <c r="G127" s="24"/>
      <c r="H127" s="23"/>
      <c r="I127" s="24"/>
      <c r="J127" s="23"/>
      <c r="K127" s="25"/>
      <c r="L127" s="23"/>
      <c r="M127" s="22"/>
      <c r="N127" s="23"/>
    </row>
    <row r="128" spans="1:14" ht="16.5">
      <c r="A128" s="17"/>
      <c r="C128" s="24"/>
      <c r="D128" s="23"/>
      <c r="E128" s="24"/>
      <c r="F128" s="23"/>
      <c r="G128" s="24"/>
      <c r="H128" s="23"/>
      <c r="I128" s="24"/>
      <c r="J128" s="23"/>
      <c r="K128" s="25"/>
      <c r="L128" s="23"/>
      <c r="M128" s="22"/>
      <c r="N128" s="23"/>
    </row>
    <row r="129" spans="1:14" ht="16.5">
      <c r="A129" s="17"/>
      <c r="C129" s="24"/>
      <c r="D129" s="23"/>
      <c r="E129" s="24"/>
      <c r="F129" s="23"/>
      <c r="G129" s="24"/>
      <c r="H129" s="23"/>
      <c r="I129" s="24"/>
      <c r="J129" s="23"/>
      <c r="K129" s="25"/>
      <c r="L129" s="23"/>
      <c r="M129" s="22"/>
      <c r="N129" s="23"/>
    </row>
    <row r="130" spans="1:14" ht="16.5">
      <c r="A130" s="17"/>
      <c r="C130" s="24"/>
      <c r="D130" s="23"/>
      <c r="E130" s="24"/>
      <c r="F130" s="23"/>
      <c r="G130" s="24"/>
      <c r="H130" s="23"/>
      <c r="I130" s="24"/>
      <c r="J130" s="23"/>
      <c r="K130" s="25"/>
      <c r="L130" s="23"/>
      <c r="M130" s="22"/>
      <c r="N130" s="23"/>
    </row>
    <row r="131" spans="1:14" ht="16.5">
      <c r="A131" s="17"/>
      <c r="C131" s="24"/>
      <c r="D131" s="23"/>
      <c r="E131" s="24"/>
      <c r="F131" s="23"/>
      <c r="G131" s="24"/>
      <c r="H131" s="23"/>
      <c r="I131" s="24"/>
      <c r="J131" s="23"/>
      <c r="K131" s="25"/>
      <c r="L131" s="23"/>
      <c r="M131" s="22"/>
      <c r="N131" s="23"/>
    </row>
    <row r="132" spans="1:14" ht="16.5">
      <c r="A132" s="17"/>
      <c r="C132" s="24"/>
      <c r="D132" s="23"/>
      <c r="E132" s="24"/>
      <c r="F132" s="23"/>
      <c r="G132" s="24"/>
      <c r="H132" s="23"/>
      <c r="I132" s="24"/>
      <c r="J132" s="23"/>
      <c r="K132" s="25"/>
      <c r="L132" s="23"/>
      <c r="M132" s="22"/>
      <c r="N132" s="23"/>
    </row>
    <row r="133" spans="1:14" ht="16.5">
      <c r="A133" s="17"/>
      <c r="C133" s="24"/>
      <c r="D133" s="23"/>
      <c r="E133" s="24"/>
      <c r="F133" s="23"/>
      <c r="G133" s="24"/>
      <c r="H133" s="23"/>
      <c r="I133" s="24"/>
      <c r="J133" s="23"/>
      <c r="K133" s="25"/>
      <c r="L133" s="23"/>
      <c r="M133" s="22"/>
      <c r="N133" s="23"/>
    </row>
    <row r="134" spans="1:14" ht="16.5">
      <c r="A134" s="17"/>
      <c r="C134" s="24"/>
      <c r="D134" s="23"/>
      <c r="E134" s="24"/>
      <c r="F134" s="23"/>
      <c r="G134" s="24"/>
      <c r="H134" s="23"/>
      <c r="I134" s="24"/>
      <c r="J134" s="23"/>
      <c r="K134" s="25"/>
      <c r="L134" s="23"/>
      <c r="M134" s="22"/>
      <c r="N134" s="23"/>
    </row>
    <row r="135" spans="1:14" ht="16.5">
      <c r="A135" s="17"/>
      <c r="C135" s="24"/>
      <c r="D135" s="23"/>
      <c r="E135" s="24"/>
      <c r="F135" s="23"/>
      <c r="G135" s="24"/>
      <c r="H135" s="23"/>
      <c r="I135" s="24"/>
      <c r="J135" s="23"/>
      <c r="K135" s="25"/>
      <c r="L135" s="23"/>
      <c r="M135" s="22"/>
      <c r="N135" s="23"/>
    </row>
    <row r="136" spans="1:14" ht="16.5">
      <c r="A136" s="17"/>
      <c r="C136" s="24"/>
      <c r="D136" s="23"/>
      <c r="E136" s="24"/>
      <c r="F136" s="23"/>
      <c r="G136" s="24"/>
      <c r="H136" s="23"/>
      <c r="I136" s="24"/>
      <c r="J136" s="23"/>
      <c r="K136" s="25"/>
      <c r="L136" s="23"/>
      <c r="M136" s="22"/>
      <c r="N136" s="23"/>
    </row>
    <row r="137" spans="1:14" ht="16.5">
      <c r="A137" s="17"/>
      <c r="C137" s="24"/>
      <c r="D137" s="23"/>
      <c r="E137" s="24"/>
      <c r="F137" s="23"/>
      <c r="G137" s="24"/>
      <c r="H137" s="23"/>
      <c r="I137" s="24"/>
      <c r="J137" s="23"/>
      <c r="K137" s="25"/>
      <c r="L137" s="23"/>
      <c r="M137" s="22"/>
      <c r="N137" s="23"/>
    </row>
    <row r="138" spans="1:14" ht="16.5">
      <c r="A138" s="17"/>
      <c r="C138" s="24"/>
      <c r="D138" s="23"/>
      <c r="E138" s="24"/>
      <c r="F138" s="23"/>
      <c r="G138" s="24"/>
      <c r="H138" s="23"/>
      <c r="I138" s="24"/>
      <c r="J138" s="23"/>
      <c r="K138" s="25"/>
      <c r="L138" s="23"/>
      <c r="M138" s="22"/>
      <c r="N138" s="23"/>
    </row>
    <row r="139" spans="1:14" ht="16.5">
      <c r="A139" s="17"/>
      <c r="C139" s="24"/>
      <c r="D139" s="23"/>
      <c r="E139" s="24"/>
      <c r="F139" s="23"/>
      <c r="G139" s="24"/>
      <c r="H139" s="23"/>
      <c r="I139" s="24"/>
      <c r="J139" s="23"/>
      <c r="K139" s="25"/>
      <c r="L139" s="23"/>
      <c r="M139" s="22"/>
      <c r="N139" s="23"/>
    </row>
    <row r="140" spans="1:14" ht="16.5">
      <c r="A140" s="17"/>
      <c r="C140" s="24"/>
      <c r="D140" s="23"/>
      <c r="E140" s="24"/>
      <c r="F140" s="23"/>
      <c r="G140" s="24"/>
      <c r="H140" s="23"/>
      <c r="I140" s="24"/>
      <c r="J140" s="23"/>
      <c r="K140" s="25"/>
      <c r="L140" s="23"/>
      <c r="M140" s="22"/>
      <c r="N140" s="23"/>
    </row>
    <row r="141" spans="1:14" ht="16.5">
      <c r="A141" s="17"/>
      <c r="C141" s="24"/>
      <c r="D141" s="23"/>
      <c r="E141" s="24"/>
      <c r="F141" s="23"/>
      <c r="G141" s="24"/>
      <c r="H141" s="23"/>
      <c r="I141" s="24"/>
      <c r="J141" s="23"/>
      <c r="K141" s="25"/>
      <c r="L141" s="23"/>
      <c r="M141" s="22"/>
      <c r="N141" s="23"/>
    </row>
    <row r="142" spans="1:14" ht="16.5">
      <c r="A142" s="17"/>
      <c r="C142" s="24"/>
      <c r="D142" s="23"/>
      <c r="E142" s="24"/>
      <c r="F142" s="23"/>
      <c r="G142" s="24"/>
      <c r="H142" s="23"/>
      <c r="I142" s="24"/>
      <c r="J142" s="23"/>
      <c r="K142" s="25"/>
      <c r="L142" s="23"/>
      <c r="M142" s="22"/>
      <c r="N142" s="23"/>
    </row>
    <row r="143" spans="1:14" ht="16.5">
      <c r="A143" s="17"/>
      <c r="C143" s="24"/>
      <c r="D143" s="23"/>
      <c r="E143" s="24"/>
      <c r="F143" s="23"/>
      <c r="G143" s="24"/>
      <c r="H143" s="23"/>
      <c r="I143" s="24"/>
      <c r="J143" s="23"/>
      <c r="K143" s="25"/>
      <c r="L143" s="23"/>
      <c r="M143" s="22"/>
      <c r="N143" s="23"/>
    </row>
    <row r="144" spans="1:14" ht="16.5">
      <c r="A144" s="17"/>
      <c r="C144" s="24"/>
      <c r="D144" s="23"/>
      <c r="E144" s="24"/>
      <c r="F144" s="23"/>
      <c r="G144" s="24"/>
      <c r="H144" s="23"/>
      <c r="I144" s="24"/>
      <c r="J144" s="23"/>
      <c r="K144" s="25"/>
      <c r="L144" s="23"/>
      <c r="M144" s="22"/>
      <c r="N144" s="23"/>
    </row>
    <row r="145" spans="1:14" ht="16.5">
      <c r="A145" s="17"/>
      <c r="C145" s="24"/>
      <c r="D145" s="23"/>
      <c r="E145" s="24"/>
      <c r="F145" s="23"/>
      <c r="G145" s="24"/>
      <c r="H145" s="23"/>
      <c r="I145" s="24"/>
      <c r="J145" s="23"/>
      <c r="K145" s="25"/>
      <c r="L145" s="23"/>
      <c r="M145" s="22"/>
      <c r="N145" s="23"/>
    </row>
    <row r="146" spans="1:14" ht="16.5">
      <c r="A146" s="17"/>
      <c r="C146" s="24"/>
      <c r="D146" s="23"/>
      <c r="E146" s="24"/>
      <c r="F146" s="23"/>
      <c r="G146" s="24"/>
      <c r="H146" s="23"/>
      <c r="I146" s="24"/>
      <c r="J146" s="23"/>
      <c r="K146" s="25"/>
      <c r="L146" s="23"/>
      <c r="M146" s="22"/>
      <c r="N146" s="23"/>
    </row>
    <row r="147" spans="1:14" ht="16.5">
      <c r="A147" s="17"/>
      <c r="C147" s="24"/>
      <c r="D147" s="23"/>
      <c r="E147" s="24"/>
      <c r="F147" s="23"/>
      <c r="G147" s="24"/>
      <c r="H147" s="23"/>
      <c r="I147" s="24"/>
      <c r="J147" s="23"/>
      <c r="K147" s="25"/>
      <c r="L147" s="23"/>
      <c r="M147" s="22"/>
      <c r="N147" s="23"/>
    </row>
    <row r="148" spans="1:14" ht="16.5">
      <c r="A148" s="17"/>
      <c r="C148" s="24"/>
      <c r="D148" s="23"/>
      <c r="E148" s="24"/>
      <c r="F148" s="23"/>
      <c r="G148" s="24"/>
      <c r="H148" s="23"/>
      <c r="I148" s="24"/>
      <c r="J148" s="23"/>
      <c r="K148" s="25"/>
      <c r="L148" s="23"/>
      <c r="M148" s="22"/>
      <c r="N148" s="23"/>
    </row>
  </sheetData>
  <sheetProtection selectLockedCells="1" selectUnlockedCells="1"/>
  <mergeCells count="14">
    <mergeCell ref="C5:D5"/>
    <mergeCell ref="E5:F5"/>
    <mergeCell ref="G5:H5"/>
    <mergeCell ref="I5:J5"/>
    <mergeCell ref="A1:N3"/>
    <mergeCell ref="A4:A5"/>
    <mergeCell ref="B4:B5"/>
    <mergeCell ref="C4:D4"/>
    <mergeCell ref="E4:F4"/>
    <mergeCell ref="G4:H4"/>
    <mergeCell ref="I4:J4"/>
    <mergeCell ref="K4:L4"/>
    <mergeCell ref="M4:M5"/>
    <mergeCell ref="N4:N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49"/>
  <sheetViews>
    <sheetView zoomScale="90" zoomScaleNormal="90" zoomScalePageLayoutView="0" workbookViewId="0" topLeftCell="A26">
      <selection activeCell="A1" sqref="A1:N36"/>
    </sheetView>
  </sheetViews>
  <sheetFormatPr defaultColWidth="9.00390625" defaultRowHeight="15"/>
  <cols>
    <col min="1" max="1" width="4.28125" style="26" customWidth="1"/>
    <col min="2" max="2" width="20.7109375" style="27" customWidth="1"/>
    <col min="3" max="3" width="7.28125" style="26" customWidth="1"/>
    <col min="4" max="4" width="8.57421875" style="26" customWidth="1"/>
    <col min="5" max="5" width="7.28125" style="27" customWidth="1"/>
    <col min="6" max="6" width="8.57421875" style="27" customWidth="1"/>
    <col min="7" max="7" width="7.28125" style="26" customWidth="1"/>
    <col min="8" max="8" width="8.57421875" style="26" customWidth="1"/>
    <col min="9" max="9" width="7.28125" style="26" customWidth="1"/>
    <col min="10" max="10" width="8.57421875" style="26" customWidth="1"/>
    <col min="11" max="11" width="7.28125" style="26" customWidth="1"/>
    <col min="12" max="12" width="8.57421875" style="26" customWidth="1"/>
    <col min="13" max="13" width="12.57421875" style="26" customWidth="1"/>
    <col min="14" max="14" width="5.421875" style="26" customWidth="1"/>
    <col min="15" max="16" width="9.00390625" style="26" customWidth="1"/>
    <col min="17" max="17" width="21.7109375" style="26" bestFit="1" customWidth="1"/>
    <col min="18" max="16384" width="9.00390625" style="26" customWidth="1"/>
  </cols>
  <sheetData>
    <row r="1" spans="1:17" ht="18.75" customHeight="1">
      <c r="A1" s="242" t="s">
        <v>144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8"/>
      <c r="P1" s="168"/>
      <c r="Q1" s="109" t="s">
        <v>280</v>
      </c>
    </row>
    <row r="2" spans="1:17" ht="16.5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P2" s="169"/>
      <c r="Q2" s="109" t="s">
        <v>281</v>
      </c>
    </row>
    <row r="3" spans="1:17" ht="16.5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P3" s="170"/>
      <c r="Q3" s="109" t="s">
        <v>282</v>
      </c>
    </row>
    <row r="4" spans="1:14" ht="15.75">
      <c r="A4" s="233" t="s">
        <v>0</v>
      </c>
      <c r="B4" s="251" t="s">
        <v>1</v>
      </c>
      <c r="C4" s="253" t="s">
        <v>2</v>
      </c>
      <c r="D4" s="253"/>
      <c r="E4" s="253" t="s">
        <v>3</v>
      </c>
      <c r="F4" s="253"/>
      <c r="G4" s="253" t="s">
        <v>4</v>
      </c>
      <c r="H4" s="253"/>
      <c r="I4" s="253" t="s">
        <v>5</v>
      </c>
      <c r="J4" s="253"/>
      <c r="K4" s="253" t="s">
        <v>6</v>
      </c>
      <c r="L4" s="253"/>
      <c r="M4" s="233" t="s">
        <v>7</v>
      </c>
      <c r="N4" s="233" t="s">
        <v>8</v>
      </c>
    </row>
    <row r="5" spans="1:14" ht="15.75">
      <c r="A5" s="187"/>
      <c r="B5" s="252"/>
      <c r="C5" s="31" t="s">
        <v>9</v>
      </c>
      <c r="D5" s="31" t="s">
        <v>10</v>
      </c>
      <c r="E5" s="31" t="s">
        <v>9</v>
      </c>
      <c r="F5" s="31" t="s">
        <v>10</v>
      </c>
      <c r="G5" s="31" t="s">
        <v>9</v>
      </c>
      <c r="H5" s="31" t="s">
        <v>10</v>
      </c>
      <c r="I5" s="31" t="s">
        <v>9</v>
      </c>
      <c r="J5" s="31" t="s">
        <v>10</v>
      </c>
      <c r="K5" s="31" t="s">
        <v>9</v>
      </c>
      <c r="L5" s="31" t="s">
        <v>10</v>
      </c>
      <c r="M5" s="187"/>
      <c r="N5" s="187"/>
    </row>
    <row r="6" spans="1:14" ht="47.25">
      <c r="A6" s="32" t="s">
        <v>11</v>
      </c>
      <c r="B6" s="175" t="s">
        <v>556</v>
      </c>
      <c r="C6" s="30">
        <v>100</v>
      </c>
      <c r="D6" s="29">
        <v>54</v>
      </c>
      <c r="E6" s="30">
        <v>89</v>
      </c>
      <c r="F6" s="29">
        <v>48</v>
      </c>
      <c r="G6" s="30">
        <v>103</v>
      </c>
      <c r="H6" s="29">
        <v>51</v>
      </c>
      <c r="I6" s="30">
        <v>96</v>
      </c>
      <c r="J6" s="29">
        <v>52</v>
      </c>
      <c r="K6" s="163">
        <f aca="true" t="shared" si="0" ref="K6:K36">SUM(C6,E6,G6,I6)</f>
        <v>388</v>
      </c>
      <c r="L6" s="134">
        <f aca="true" t="shared" si="1" ref="L6:L36">SUM(D6,F6,H6,J6)</f>
        <v>205</v>
      </c>
      <c r="M6" s="34">
        <f aca="true" t="shared" si="2" ref="M6:M36">SUM(K6,L6)</f>
        <v>593</v>
      </c>
      <c r="N6" s="29">
        <v>0</v>
      </c>
    </row>
    <row r="7" spans="1:14" ht="31.5">
      <c r="A7" s="32" t="s">
        <v>12</v>
      </c>
      <c r="B7" s="124" t="s">
        <v>413</v>
      </c>
      <c r="C7" s="35">
        <v>102</v>
      </c>
      <c r="D7" s="36">
        <v>54</v>
      </c>
      <c r="E7" s="35">
        <v>96</v>
      </c>
      <c r="F7" s="36">
        <v>45</v>
      </c>
      <c r="G7" s="35">
        <v>85</v>
      </c>
      <c r="H7" s="36">
        <v>45</v>
      </c>
      <c r="I7" s="35">
        <v>101</v>
      </c>
      <c r="J7" s="36">
        <v>52</v>
      </c>
      <c r="K7" s="133">
        <f t="shared" si="0"/>
        <v>384</v>
      </c>
      <c r="L7" s="134">
        <f t="shared" si="1"/>
        <v>196</v>
      </c>
      <c r="M7" s="64">
        <f t="shared" si="2"/>
        <v>580</v>
      </c>
      <c r="N7" s="29">
        <v>4</v>
      </c>
    </row>
    <row r="8" spans="1:14" ht="47.25">
      <c r="A8" s="32" t="s">
        <v>13</v>
      </c>
      <c r="B8" s="124" t="s">
        <v>319</v>
      </c>
      <c r="C8" s="30">
        <v>89</v>
      </c>
      <c r="D8" s="29">
        <v>62</v>
      </c>
      <c r="E8" s="30">
        <v>94</v>
      </c>
      <c r="F8" s="29">
        <v>44</v>
      </c>
      <c r="G8" s="30">
        <v>89</v>
      </c>
      <c r="H8" s="29">
        <v>53</v>
      </c>
      <c r="I8" s="30">
        <v>90</v>
      </c>
      <c r="J8" s="29">
        <v>53</v>
      </c>
      <c r="K8" s="133">
        <f t="shared" si="0"/>
        <v>362</v>
      </c>
      <c r="L8" s="176">
        <f t="shared" si="1"/>
        <v>212</v>
      </c>
      <c r="M8" s="64">
        <f t="shared" si="2"/>
        <v>574</v>
      </c>
      <c r="N8" s="29">
        <v>4</v>
      </c>
    </row>
    <row r="9" spans="1:14" ht="47.25">
      <c r="A9" s="32" t="s">
        <v>14</v>
      </c>
      <c r="B9" s="124" t="s">
        <v>409</v>
      </c>
      <c r="C9" s="30">
        <v>98</v>
      </c>
      <c r="D9" s="29">
        <v>34</v>
      </c>
      <c r="E9" s="30">
        <v>87</v>
      </c>
      <c r="F9" s="29">
        <v>71</v>
      </c>
      <c r="G9" s="30">
        <v>86</v>
      </c>
      <c r="H9" s="29">
        <v>45</v>
      </c>
      <c r="I9" s="30">
        <v>96</v>
      </c>
      <c r="J9" s="29">
        <v>49</v>
      </c>
      <c r="K9" s="133">
        <f t="shared" si="0"/>
        <v>367</v>
      </c>
      <c r="L9" s="134">
        <f t="shared" si="1"/>
        <v>199</v>
      </c>
      <c r="M9" s="64">
        <f t="shared" si="2"/>
        <v>566</v>
      </c>
      <c r="N9" s="29">
        <v>8</v>
      </c>
    </row>
    <row r="10" spans="1:15" ht="31.5">
      <c r="A10" s="32" t="s">
        <v>15</v>
      </c>
      <c r="B10" s="124" t="s">
        <v>318</v>
      </c>
      <c r="C10" s="30">
        <v>100</v>
      </c>
      <c r="D10" s="29">
        <v>40</v>
      </c>
      <c r="E10" s="30">
        <v>95</v>
      </c>
      <c r="F10" s="29">
        <v>44</v>
      </c>
      <c r="G10" s="30">
        <v>95</v>
      </c>
      <c r="H10" s="29">
        <v>61</v>
      </c>
      <c r="I10" s="30">
        <v>95</v>
      </c>
      <c r="J10" s="29">
        <v>36</v>
      </c>
      <c r="K10" s="133">
        <f t="shared" si="0"/>
        <v>385</v>
      </c>
      <c r="L10" s="134">
        <f t="shared" si="1"/>
        <v>181</v>
      </c>
      <c r="M10" s="64">
        <f t="shared" si="2"/>
        <v>566</v>
      </c>
      <c r="N10" s="29">
        <v>4</v>
      </c>
      <c r="O10" s="26" t="s">
        <v>63</v>
      </c>
    </row>
    <row r="11" spans="1:14" ht="47.25">
      <c r="A11" s="32" t="s">
        <v>16</v>
      </c>
      <c r="B11" s="124" t="s">
        <v>411</v>
      </c>
      <c r="C11" s="30">
        <v>96</v>
      </c>
      <c r="D11" s="29">
        <v>51</v>
      </c>
      <c r="E11" s="30">
        <v>99</v>
      </c>
      <c r="F11" s="29">
        <v>52</v>
      </c>
      <c r="G11" s="30">
        <v>89</v>
      </c>
      <c r="H11" s="29">
        <v>54</v>
      </c>
      <c r="I11" s="30">
        <v>90</v>
      </c>
      <c r="J11" s="29">
        <v>34</v>
      </c>
      <c r="K11" s="133">
        <f t="shared" si="0"/>
        <v>374</v>
      </c>
      <c r="L11" s="134">
        <f t="shared" si="1"/>
        <v>191</v>
      </c>
      <c r="M11" s="64">
        <f t="shared" si="2"/>
        <v>565</v>
      </c>
      <c r="N11" s="29">
        <v>2</v>
      </c>
    </row>
    <row r="12" spans="1:14" ht="47.25">
      <c r="A12" s="32" t="s">
        <v>17</v>
      </c>
      <c r="B12" s="124" t="s">
        <v>412</v>
      </c>
      <c r="C12" s="30">
        <v>97</v>
      </c>
      <c r="D12" s="29">
        <v>54</v>
      </c>
      <c r="E12" s="30">
        <v>105</v>
      </c>
      <c r="F12" s="29">
        <v>45</v>
      </c>
      <c r="G12" s="30">
        <v>87</v>
      </c>
      <c r="H12" s="29">
        <v>42</v>
      </c>
      <c r="I12" s="30">
        <v>95</v>
      </c>
      <c r="J12" s="29">
        <v>40</v>
      </c>
      <c r="K12" s="133">
        <f t="shared" si="0"/>
        <v>384</v>
      </c>
      <c r="L12" s="134">
        <f t="shared" si="1"/>
        <v>181</v>
      </c>
      <c r="M12" s="64">
        <f t="shared" si="2"/>
        <v>565</v>
      </c>
      <c r="N12" s="29">
        <v>9</v>
      </c>
    </row>
    <row r="13" spans="1:15" ht="63">
      <c r="A13" s="32" t="s">
        <v>18</v>
      </c>
      <c r="B13" s="124" t="s">
        <v>562</v>
      </c>
      <c r="C13" s="30">
        <v>96</v>
      </c>
      <c r="D13" s="29">
        <v>39</v>
      </c>
      <c r="E13" s="30">
        <v>96</v>
      </c>
      <c r="F13" s="29">
        <v>53</v>
      </c>
      <c r="G13" s="30">
        <v>90</v>
      </c>
      <c r="H13" s="29">
        <v>54</v>
      </c>
      <c r="I13" s="30">
        <v>89</v>
      </c>
      <c r="J13" s="29">
        <v>43</v>
      </c>
      <c r="K13" s="133">
        <f t="shared" si="0"/>
        <v>371</v>
      </c>
      <c r="L13" s="134">
        <f t="shared" si="1"/>
        <v>189</v>
      </c>
      <c r="M13" s="34">
        <f t="shared" si="2"/>
        <v>560</v>
      </c>
      <c r="N13" s="29">
        <v>2</v>
      </c>
      <c r="O13" s="37"/>
    </row>
    <row r="14" spans="1:15" ht="47.25">
      <c r="A14" s="32" t="s">
        <v>19</v>
      </c>
      <c r="B14" s="124" t="s">
        <v>555</v>
      </c>
      <c r="C14" s="30">
        <v>100</v>
      </c>
      <c r="D14" s="29">
        <v>44</v>
      </c>
      <c r="E14" s="30">
        <v>90</v>
      </c>
      <c r="F14" s="29">
        <v>35</v>
      </c>
      <c r="G14" s="30">
        <v>90</v>
      </c>
      <c r="H14" s="29">
        <v>35</v>
      </c>
      <c r="I14" s="30">
        <v>100</v>
      </c>
      <c r="J14" s="29">
        <v>53</v>
      </c>
      <c r="K14" s="133">
        <f t="shared" si="0"/>
        <v>380</v>
      </c>
      <c r="L14" s="134">
        <f t="shared" si="1"/>
        <v>167</v>
      </c>
      <c r="M14" s="64">
        <f t="shared" si="2"/>
        <v>547</v>
      </c>
      <c r="N14" s="29">
        <v>5</v>
      </c>
      <c r="O14" s="37"/>
    </row>
    <row r="15" spans="1:14" ht="47.25">
      <c r="A15" s="32" t="s">
        <v>20</v>
      </c>
      <c r="B15" s="124" t="s">
        <v>342</v>
      </c>
      <c r="C15" s="30">
        <v>89</v>
      </c>
      <c r="D15" s="29">
        <v>35</v>
      </c>
      <c r="E15" s="30">
        <v>94</v>
      </c>
      <c r="F15" s="29">
        <v>44</v>
      </c>
      <c r="G15" s="30">
        <v>94</v>
      </c>
      <c r="H15" s="29">
        <v>42</v>
      </c>
      <c r="I15" s="30">
        <v>94</v>
      </c>
      <c r="J15" s="29">
        <v>53</v>
      </c>
      <c r="K15" s="133">
        <f t="shared" si="0"/>
        <v>371</v>
      </c>
      <c r="L15" s="134">
        <f t="shared" si="1"/>
        <v>174</v>
      </c>
      <c r="M15" s="64">
        <f t="shared" si="2"/>
        <v>545</v>
      </c>
      <c r="N15" s="29">
        <v>4</v>
      </c>
    </row>
    <row r="16" spans="1:14" ht="47.25">
      <c r="A16" s="32" t="s">
        <v>21</v>
      </c>
      <c r="B16" s="124" t="s">
        <v>558</v>
      </c>
      <c r="C16" s="30">
        <v>94</v>
      </c>
      <c r="D16" s="29">
        <v>53</v>
      </c>
      <c r="E16" s="30">
        <v>82</v>
      </c>
      <c r="F16" s="29">
        <v>42</v>
      </c>
      <c r="G16" s="30">
        <v>91</v>
      </c>
      <c r="H16" s="29">
        <v>44</v>
      </c>
      <c r="I16" s="30">
        <v>104</v>
      </c>
      <c r="J16" s="29">
        <v>35</v>
      </c>
      <c r="K16" s="133">
        <f t="shared" si="0"/>
        <v>371</v>
      </c>
      <c r="L16" s="134">
        <f t="shared" si="1"/>
        <v>174</v>
      </c>
      <c r="M16" s="64">
        <f t="shared" si="2"/>
        <v>545</v>
      </c>
      <c r="N16" s="29">
        <v>6</v>
      </c>
    </row>
    <row r="17" spans="1:14" ht="47.25">
      <c r="A17" s="32" t="s">
        <v>22</v>
      </c>
      <c r="B17" s="124" t="s">
        <v>563</v>
      </c>
      <c r="C17" s="30">
        <v>94</v>
      </c>
      <c r="D17" s="29">
        <v>36</v>
      </c>
      <c r="E17" s="30">
        <v>86</v>
      </c>
      <c r="F17" s="29">
        <v>45</v>
      </c>
      <c r="G17" s="30">
        <v>84</v>
      </c>
      <c r="H17" s="29">
        <v>45</v>
      </c>
      <c r="I17" s="30">
        <v>103</v>
      </c>
      <c r="J17" s="29">
        <v>51</v>
      </c>
      <c r="K17" s="133">
        <f t="shared" si="0"/>
        <v>367</v>
      </c>
      <c r="L17" s="134">
        <f t="shared" si="1"/>
        <v>177</v>
      </c>
      <c r="M17" s="64">
        <f t="shared" si="2"/>
        <v>544</v>
      </c>
      <c r="N17" s="29">
        <v>8</v>
      </c>
    </row>
    <row r="18" spans="1:14" ht="47.25">
      <c r="A18" s="32" t="s">
        <v>23</v>
      </c>
      <c r="B18" s="124" t="s">
        <v>414</v>
      </c>
      <c r="C18" s="30">
        <v>81</v>
      </c>
      <c r="D18" s="29">
        <v>52</v>
      </c>
      <c r="E18" s="30">
        <v>90</v>
      </c>
      <c r="F18" s="29">
        <v>52</v>
      </c>
      <c r="G18" s="30">
        <v>87</v>
      </c>
      <c r="H18" s="29">
        <v>61</v>
      </c>
      <c r="I18" s="30">
        <v>90</v>
      </c>
      <c r="J18" s="29">
        <v>27</v>
      </c>
      <c r="K18" s="133">
        <f t="shared" si="0"/>
        <v>348</v>
      </c>
      <c r="L18" s="134">
        <f t="shared" si="1"/>
        <v>192</v>
      </c>
      <c r="M18" s="64">
        <f t="shared" si="2"/>
        <v>540</v>
      </c>
      <c r="N18" s="29">
        <v>3</v>
      </c>
    </row>
    <row r="19" spans="1:14" ht="31.5">
      <c r="A19" s="32" t="s">
        <v>24</v>
      </c>
      <c r="B19" s="124" t="s">
        <v>410</v>
      </c>
      <c r="C19" s="30">
        <v>94</v>
      </c>
      <c r="D19" s="29">
        <v>36</v>
      </c>
      <c r="E19" s="30">
        <v>86</v>
      </c>
      <c r="F19" s="29">
        <v>51</v>
      </c>
      <c r="G19" s="30">
        <v>94</v>
      </c>
      <c r="H19" s="29">
        <v>42</v>
      </c>
      <c r="I19" s="30">
        <v>85</v>
      </c>
      <c r="J19" s="29">
        <v>50</v>
      </c>
      <c r="K19" s="133">
        <f t="shared" si="0"/>
        <v>359</v>
      </c>
      <c r="L19" s="134">
        <f t="shared" si="1"/>
        <v>179</v>
      </c>
      <c r="M19" s="64">
        <f t="shared" si="2"/>
        <v>538</v>
      </c>
      <c r="N19" s="29">
        <v>0</v>
      </c>
    </row>
    <row r="20" spans="1:14" ht="31.5">
      <c r="A20" s="32" t="s">
        <v>25</v>
      </c>
      <c r="B20" s="188" t="s">
        <v>408</v>
      </c>
      <c r="C20" s="66">
        <v>92</v>
      </c>
      <c r="D20" s="67">
        <v>35</v>
      </c>
      <c r="E20" s="66">
        <v>86</v>
      </c>
      <c r="F20" s="67">
        <v>60</v>
      </c>
      <c r="G20" s="66">
        <v>90</v>
      </c>
      <c r="H20" s="67">
        <v>44</v>
      </c>
      <c r="I20" s="66">
        <v>88</v>
      </c>
      <c r="J20" s="67">
        <v>42</v>
      </c>
      <c r="K20" s="135">
        <f t="shared" si="0"/>
        <v>356</v>
      </c>
      <c r="L20" s="136">
        <f t="shared" si="1"/>
        <v>181</v>
      </c>
      <c r="M20" s="86">
        <f t="shared" si="2"/>
        <v>537</v>
      </c>
      <c r="N20" s="67">
        <v>3</v>
      </c>
    </row>
    <row r="21" spans="1:14" ht="49.5">
      <c r="A21" s="65" t="s">
        <v>26</v>
      </c>
      <c r="B21" s="186" t="s">
        <v>341</v>
      </c>
      <c r="C21" s="69">
        <v>93</v>
      </c>
      <c r="D21" s="70">
        <v>36</v>
      </c>
      <c r="E21" s="69">
        <v>96</v>
      </c>
      <c r="F21" s="70">
        <v>42</v>
      </c>
      <c r="G21" s="69">
        <v>87</v>
      </c>
      <c r="H21" s="70">
        <v>45</v>
      </c>
      <c r="I21" s="69">
        <v>101</v>
      </c>
      <c r="J21" s="70">
        <v>35</v>
      </c>
      <c r="K21" s="137">
        <f t="shared" si="0"/>
        <v>377</v>
      </c>
      <c r="L21" s="138">
        <f t="shared" si="1"/>
        <v>158</v>
      </c>
      <c r="M21" s="84">
        <f t="shared" si="2"/>
        <v>535</v>
      </c>
      <c r="N21" s="70">
        <v>2</v>
      </c>
    </row>
    <row r="22" spans="1:14" ht="49.5">
      <c r="A22" s="65" t="s">
        <v>27</v>
      </c>
      <c r="B22" s="190" t="s">
        <v>312</v>
      </c>
      <c r="C22" s="69">
        <v>87</v>
      </c>
      <c r="D22" s="70">
        <v>52</v>
      </c>
      <c r="E22" s="69">
        <v>84</v>
      </c>
      <c r="F22" s="70">
        <v>36</v>
      </c>
      <c r="G22" s="69">
        <v>89</v>
      </c>
      <c r="H22" s="70">
        <v>44</v>
      </c>
      <c r="I22" s="69">
        <v>83</v>
      </c>
      <c r="J22" s="70">
        <v>57</v>
      </c>
      <c r="K22" s="137">
        <f t="shared" si="0"/>
        <v>343</v>
      </c>
      <c r="L22" s="138">
        <f t="shared" si="1"/>
        <v>189</v>
      </c>
      <c r="M22" s="84">
        <f t="shared" si="2"/>
        <v>532</v>
      </c>
      <c r="N22" s="70">
        <v>5</v>
      </c>
    </row>
    <row r="23" spans="1:14" ht="47.25">
      <c r="A23" s="65" t="s">
        <v>28</v>
      </c>
      <c r="B23" s="126" t="s">
        <v>554</v>
      </c>
      <c r="C23" s="69">
        <v>98</v>
      </c>
      <c r="D23" s="70">
        <v>53</v>
      </c>
      <c r="E23" s="69">
        <v>89</v>
      </c>
      <c r="F23" s="70">
        <v>36</v>
      </c>
      <c r="G23" s="69">
        <v>83</v>
      </c>
      <c r="H23" s="70">
        <v>45</v>
      </c>
      <c r="I23" s="69">
        <v>83</v>
      </c>
      <c r="J23" s="70">
        <v>42</v>
      </c>
      <c r="K23" s="137">
        <f t="shared" si="0"/>
        <v>353</v>
      </c>
      <c r="L23" s="138">
        <f t="shared" si="1"/>
        <v>176</v>
      </c>
      <c r="M23" s="84">
        <f t="shared" si="2"/>
        <v>529</v>
      </c>
      <c r="N23" s="70">
        <v>5</v>
      </c>
    </row>
    <row r="24" spans="1:14" ht="49.5">
      <c r="A24" s="65" t="s">
        <v>29</v>
      </c>
      <c r="B24" s="190" t="s">
        <v>340</v>
      </c>
      <c r="C24" s="69">
        <v>87</v>
      </c>
      <c r="D24" s="70">
        <v>52</v>
      </c>
      <c r="E24" s="69">
        <v>99</v>
      </c>
      <c r="F24" s="70">
        <v>26</v>
      </c>
      <c r="G24" s="69">
        <v>80</v>
      </c>
      <c r="H24" s="70">
        <v>54</v>
      </c>
      <c r="I24" s="69">
        <v>94</v>
      </c>
      <c r="J24" s="70">
        <v>36</v>
      </c>
      <c r="K24" s="137">
        <f t="shared" si="0"/>
        <v>360</v>
      </c>
      <c r="L24" s="138">
        <f t="shared" si="1"/>
        <v>168</v>
      </c>
      <c r="M24" s="84">
        <f t="shared" si="2"/>
        <v>528</v>
      </c>
      <c r="N24" s="70">
        <v>3</v>
      </c>
    </row>
    <row r="25" spans="1:14" ht="31.5">
      <c r="A25" s="65" t="s">
        <v>30</v>
      </c>
      <c r="B25" s="126" t="s">
        <v>316</v>
      </c>
      <c r="C25" s="69">
        <v>83</v>
      </c>
      <c r="D25" s="70">
        <v>27</v>
      </c>
      <c r="E25" s="69">
        <v>89</v>
      </c>
      <c r="F25" s="70">
        <v>42</v>
      </c>
      <c r="G25" s="69">
        <v>94</v>
      </c>
      <c r="H25" s="70">
        <v>53</v>
      </c>
      <c r="I25" s="69">
        <v>102</v>
      </c>
      <c r="J25" s="70">
        <v>33</v>
      </c>
      <c r="K25" s="137">
        <f t="shared" si="0"/>
        <v>368</v>
      </c>
      <c r="L25" s="138">
        <f t="shared" si="1"/>
        <v>155</v>
      </c>
      <c r="M25" s="84">
        <f t="shared" si="2"/>
        <v>523</v>
      </c>
      <c r="N25" s="70">
        <v>7</v>
      </c>
    </row>
    <row r="26" spans="1:14" ht="49.5">
      <c r="A26" s="65" t="s">
        <v>31</v>
      </c>
      <c r="B26" s="190" t="s">
        <v>315</v>
      </c>
      <c r="C26" s="69">
        <v>92</v>
      </c>
      <c r="D26" s="70">
        <v>41</v>
      </c>
      <c r="E26" s="69">
        <v>88</v>
      </c>
      <c r="F26" s="70">
        <v>27</v>
      </c>
      <c r="G26" s="69">
        <v>87</v>
      </c>
      <c r="H26" s="70">
        <v>43</v>
      </c>
      <c r="I26" s="69">
        <v>99</v>
      </c>
      <c r="J26" s="70">
        <v>36</v>
      </c>
      <c r="K26" s="137">
        <f t="shared" si="0"/>
        <v>366</v>
      </c>
      <c r="L26" s="138">
        <f t="shared" si="1"/>
        <v>147</v>
      </c>
      <c r="M26" s="84">
        <f t="shared" si="2"/>
        <v>513</v>
      </c>
      <c r="N26" s="70">
        <v>11</v>
      </c>
    </row>
    <row r="27" spans="1:14" ht="47.25">
      <c r="A27" s="65" t="s">
        <v>32</v>
      </c>
      <c r="B27" s="126" t="s">
        <v>294</v>
      </c>
      <c r="C27" s="69">
        <v>86</v>
      </c>
      <c r="D27" s="70">
        <v>52</v>
      </c>
      <c r="E27" s="69">
        <v>83</v>
      </c>
      <c r="F27" s="70">
        <v>34</v>
      </c>
      <c r="G27" s="69">
        <v>82</v>
      </c>
      <c r="H27" s="70">
        <v>35</v>
      </c>
      <c r="I27" s="69">
        <v>98</v>
      </c>
      <c r="J27" s="70">
        <v>42</v>
      </c>
      <c r="K27" s="137">
        <f t="shared" si="0"/>
        <v>349</v>
      </c>
      <c r="L27" s="138">
        <f t="shared" si="1"/>
        <v>163</v>
      </c>
      <c r="M27" s="84">
        <f t="shared" si="2"/>
        <v>512</v>
      </c>
      <c r="N27" s="70">
        <v>11</v>
      </c>
    </row>
    <row r="28" spans="1:14" ht="47.25">
      <c r="A28" s="65" t="s">
        <v>33</v>
      </c>
      <c r="B28" s="126" t="s">
        <v>559</v>
      </c>
      <c r="C28" s="69">
        <v>96</v>
      </c>
      <c r="D28" s="70">
        <v>34</v>
      </c>
      <c r="E28" s="69">
        <v>93</v>
      </c>
      <c r="F28" s="70">
        <v>36</v>
      </c>
      <c r="G28" s="69">
        <v>83</v>
      </c>
      <c r="H28" s="70">
        <v>41</v>
      </c>
      <c r="I28" s="69">
        <v>98</v>
      </c>
      <c r="J28" s="70">
        <v>26</v>
      </c>
      <c r="K28" s="137">
        <f t="shared" si="0"/>
        <v>370</v>
      </c>
      <c r="L28" s="138">
        <f t="shared" si="1"/>
        <v>137</v>
      </c>
      <c r="M28" s="85">
        <f t="shared" si="2"/>
        <v>507</v>
      </c>
      <c r="N28" s="70">
        <v>6</v>
      </c>
    </row>
    <row r="29" spans="1:14" ht="31.5">
      <c r="A29" s="65" t="s">
        <v>34</v>
      </c>
      <c r="B29" s="126" t="s">
        <v>344</v>
      </c>
      <c r="C29" s="69">
        <v>94</v>
      </c>
      <c r="D29" s="70">
        <v>38</v>
      </c>
      <c r="E29" s="69">
        <v>91</v>
      </c>
      <c r="F29" s="70">
        <v>26</v>
      </c>
      <c r="G29" s="69">
        <v>94</v>
      </c>
      <c r="H29" s="70">
        <v>42</v>
      </c>
      <c r="I29" s="69">
        <v>72</v>
      </c>
      <c r="J29" s="70">
        <v>35</v>
      </c>
      <c r="K29" s="137">
        <f t="shared" si="0"/>
        <v>351</v>
      </c>
      <c r="L29" s="138">
        <f t="shared" si="1"/>
        <v>141</v>
      </c>
      <c r="M29" s="72">
        <f t="shared" si="2"/>
        <v>492</v>
      </c>
      <c r="N29" s="70">
        <v>6</v>
      </c>
    </row>
    <row r="30" spans="1:14" ht="47.25">
      <c r="A30" s="65" t="s">
        <v>35</v>
      </c>
      <c r="B30" s="126" t="s">
        <v>317</v>
      </c>
      <c r="C30" s="69">
        <v>85</v>
      </c>
      <c r="D30" s="70">
        <v>34</v>
      </c>
      <c r="E30" s="69">
        <v>90</v>
      </c>
      <c r="F30" s="70">
        <v>27</v>
      </c>
      <c r="G30" s="69">
        <v>104</v>
      </c>
      <c r="H30" s="70">
        <v>27</v>
      </c>
      <c r="I30" s="69">
        <v>93</v>
      </c>
      <c r="J30" s="70">
        <v>26</v>
      </c>
      <c r="K30" s="137">
        <f t="shared" si="0"/>
        <v>372</v>
      </c>
      <c r="L30" s="138">
        <f t="shared" si="1"/>
        <v>114</v>
      </c>
      <c r="M30" s="72">
        <f t="shared" si="2"/>
        <v>486</v>
      </c>
      <c r="N30" s="70">
        <v>16</v>
      </c>
    </row>
    <row r="31" spans="1:14" ht="47.25">
      <c r="A31" s="65" t="s">
        <v>36</v>
      </c>
      <c r="B31" s="126" t="s">
        <v>561</v>
      </c>
      <c r="C31" s="69">
        <v>93</v>
      </c>
      <c r="D31" s="70">
        <v>31</v>
      </c>
      <c r="E31" s="69">
        <v>91</v>
      </c>
      <c r="F31" s="70">
        <v>62</v>
      </c>
      <c r="G31" s="69">
        <v>75</v>
      </c>
      <c r="H31" s="70">
        <v>21</v>
      </c>
      <c r="I31" s="69">
        <v>85</v>
      </c>
      <c r="J31" s="70">
        <v>26</v>
      </c>
      <c r="K31" s="137">
        <f t="shared" si="0"/>
        <v>344</v>
      </c>
      <c r="L31" s="138">
        <f t="shared" si="1"/>
        <v>140</v>
      </c>
      <c r="M31" s="217">
        <f t="shared" si="2"/>
        <v>484</v>
      </c>
      <c r="N31" s="70">
        <v>20</v>
      </c>
    </row>
    <row r="32" spans="1:14" ht="31.5">
      <c r="A32" s="65" t="s">
        <v>37</v>
      </c>
      <c r="B32" s="126" t="s">
        <v>313</v>
      </c>
      <c r="C32" s="69">
        <v>89</v>
      </c>
      <c r="D32" s="70">
        <v>18</v>
      </c>
      <c r="E32" s="69">
        <v>83</v>
      </c>
      <c r="F32" s="70">
        <v>34</v>
      </c>
      <c r="G32" s="69">
        <v>78</v>
      </c>
      <c r="H32" s="70">
        <v>35</v>
      </c>
      <c r="I32" s="69">
        <v>94</v>
      </c>
      <c r="J32" s="70">
        <v>42</v>
      </c>
      <c r="K32" s="137">
        <f t="shared" si="0"/>
        <v>344</v>
      </c>
      <c r="L32" s="138">
        <f t="shared" si="1"/>
        <v>129</v>
      </c>
      <c r="M32" s="72">
        <f t="shared" si="2"/>
        <v>473</v>
      </c>
      <c r="N32" s="70">
        <v>15</v>
      </c>
    </row>
    <row r="33" spans="1:14" ht="31.5">
      <c r="A33" s="65" t="s">
        <v>38</v>
      </c>
      <c r="B33" s="126" t="s">
        <v>311</v>
      </c>
      <c r="C33" s="69">
        <v>75</v>
      </c>
      <c r="D33" s="70">
        <v>36</v>
      </c>
      <c r="E33" s="69">
        <v>76</v>
      </c>
      <c r="F33" s="70">
        <v>36</v>
      </c>
      <c r="G33" s="69">
        <v>79</v>
      </c>
      <c r="H33" s="70">
        <v>32</v>
      </c>
      <c r="I33" s="69">
        <v>93</v>
      </c>
      <c r="J33" s="70">
        <v>36</v>
      </c>
      <c r="K33" s="137">
        <f t="shared" si="0"/>
        <v>323</v>
      </c>
      <c r="L33" s="189">
        <f t="shared" si="1"/>
        <v>140</v>
      </c>
      <c r="M33" s="72">
        <f t="shared" si="2"/>
        <v>463</v>
      </c>
      <c r="N33" s="70">
        <v>7</v>
      </c>
    </row>
    <row r="34" spans="1:14" ht="31.5">
      <c r="A34" s="65" t="s">
        <v>39</v>
      </c>
      <c r="B34" s="126" t="s">
        <v>314</v>
      </c>
      <c r="C34" s="69">
        <v>82</v>
      </c>
      <c r="D34" s="70">
        <v>25</v>
      </c>
      <c r="E34" s="69">
        <v>82</v>
      </c>
      <c r="F34" s="70">
        <v>24</v>
      </c>
      <c r="G34" s="69">
        <v>80</v>
      </c>
      <c r="H34" s="70">
        <v>35</v>
      </c>
      <c r="I34" s="69">
        <v>79</v>
      </c>
      <c r="J34" s="70">
        <v>34</v>
      </c>
      <c r="K34" s="137">
        <f t="shared" si="0"/>
        <v>323</v>
      </c>
      <c r="L34" s="138">
        <f t="shared" si="1"/>
        <v>118</v>
      </c>
      <c r="M34" s="72">
        <f t="shared" si="2"/>
        <v>441</v>
      </c>
      <c r="N34" s="70">
        <v>14</v>
      </c>
    </row>
    <row r="35" spans="1:14" ht="49.5">
      <c r="A35" s="65" t="s">
        <v>40</v>
      </c>
      <c r="B35" s="190" t="s">
        <v>560</v>
      </c>
      <c r="C35" s="69">
        <v>83</v>
      </c>
      <c r="D35" s="70">
        <v>44</v>
      </c>
      <c r="E35" s="69">
        <v>80</v>
      </c>
      <c r="F35" s="70">
        <v>23</v>
      </c>
      <c r="G35" s="69">
        <v>71</v>
      </c>
      <c r="H35" s="70">
        <v>35</v>
      </c>
      <c r="I35" s="69">
        <v>61</v>
      </c>
      <c r="J35" s="70">
        <v>42</v>
      </c>
      <c r="K35" s="137">
        <f t="shared" si="0"/>
        <v>295</v>
      </c>
      <c r="L35" s="138">
        <f t="shared" si="1"/>
        <v>144</v>
      </c>
      <c r="M35" s="72">
        <f t="shared" si="2"/>
        <v>439</v>
      </c>
      <c r="N35" s="70">
        <v>14</v>
      </c>
    </row>
    <row r="36" spans="1:14" ht="49.5">
      <c r="A36" s="65" t="s">
        <v>41</v>
      </c>
      <c r="B36" s="190" t="s">
        <v>557</v>
      </c>
      <c r="C36" s="69">
        <v>80</v>
      </c>
      <c r="D36" s="70">
        <v>17</v>
      </c>
      <c r="E36" s="69">
        <v>80</v>
      </c>
      <c r="F36" s="70">
        <v>23</v>
      </c>
      <c r="G36" s="69">
        <v>87</v>
      </c>
      <c r="H36" s="70">
        <v>43</v>
      </c>
      <c r="I36" s="69">
        <v>72</v>
      </c>
      <c r="J36" s="70">
        <v>35</v>
      </c>
      <c r="K36" s="137">
        <f t="shared" si="0"/>
        <v>319</v>
      </c>
      <c r="L36" s="138">
        <f t="shared" si="1"/>
        <v>118</v>
      </c>
      <c r="M36" s="217">
        <f t="shared" si="2"/>
        <v>437</v>
      </c>
      <c r="N36" s="70">
        <v>15</v>
      </c>
    </row>
    <row r="37" spans="1:14" ht="16.5">
      <c r="A37" s="65" t="s">
        <v>42</v>
      </c>
      <c r="B37" s="126"/>
      <c r="C37" s="69"/>
      <c r="D37" s="70"/>
      <c r="E37" s="69"/>
      <c r="F37" s="70"/>
      <c r="G37" s="69"/>
      <c r="H37" s="70"/>
      <c r="I37" s="69"/>
      <c r="J37" s="70"/>
      <c r="K37" s="137">
        <f aca="true" t="shared" si="3" ref="K37:K45">SUM(C37,E37,G37,I37)</f>
        <v>0</v>
      </c>
      <c r="L37" s="138">
        <f aca="true" t="shared" si="4" ref="L37:L45">SUM(D37,F37,H37,J37)</f>
        <v>0</v>
      </c>
      <c r="M37" s="84">
        <f aca="true" t="shared" si="5" ref="M37:M45">SUM(K37,L37)</f>
        <v>0</v>
      </c>
      <c r="N37" s="70"/>
    </row>
    <row r="38" spans="1:14" ht="16.5">
      <c r="A38" s="65" t="s">
        <v>43</v>
      </c>
      <c r="B38" s="126"/>
      <c r="C38" s="69"/>
      <c r="D38" s="70"/>
      <c r="E38" s="69"/>
      <c r="F38" s="70"/>
      <c r="G38" s="69"/>
      <c r="H38" s="70"/>
      <c r="I38" s="69"/>
      <c r="J38" s="70"/>
      <c r="K38" s="137">
        <f t="shared" si="3"/>
        <v>0</v>
      </c>
      <c r="L38" s="138">
        <f t="shared" si="4"/>
        <v>0</v>
      </c>
      <c r="M38" s="85">
        <f t="shared" si="5"/>
        <v>0</v>
      </c>
      <c r="N38" s="70"/>
    </row>
    <row r="39" spans="1:14" ht="16.5">
      <c r="A39" s="65" t="s">
        <v>44</v>
      </c>
      <c r="B39" s="126"/>
      <c r="C39" s="82"/>
      <c r="D39" s="83"/>
      <c r="E39" s="82"/>
      <c r="F39" s="83"/>
      <c r="G39" s="82"/>
      <c r="H39" s="83"/>
      <c r="I39" s="82"/>
      <c r="J39" s="83"/>
      <c r="K39" s="137">
        <f t="shared" si="3"/>
        <v>0</v>
      </c>
      <c r="L39" s="138">
        <f t="shared" si="4"/>
        <v>0</v>
      </c>
      <c r="M39" s="72">
        <f t="shared" si="5"/>
        <v>0</v>
      </c>
      <c r="N39" s="70"/>
    </row>
    <row r="40" spans="1:14" ht="16.5">
      <c r="A40" s="65" t="s">
        <v>45</v>
      </c>
      <c r="B40" s="126"/>
      <c r="C40" s="69"/>
      <c r="D40" s="70"/>
      <c r="E40" s="69"/>
      <c r="F40" s="70"/>
      <c r="G40" s="69"/>
      <c r="H40" s="70"/>
      <c r="I40" s="69"/>
      <c r="J40" s="70"/>
      <c r="K40" s="137">
        <f t="shared" si="3"/>
        <v>0</v>
      </c>
      <c r="L40" s="138">
        <f t="shared" si="4"/>
        <v>0</v>
      </c>
      <c r="M40" s="72">
        <f t="shared" si="5"/>
        <v>0</v>
      </c>
      <c r="N40" s="70"/>
    </row>
    <row r="41" spans="1:14" ht="16.5">
      <c r="A41" s="65" t="s">
        <v>46</v>
      </c>
      <c r="B41" s="126"/>
      <c r="C41" s="69"/>
      <c r="D41" s="70"/>
      <c r="E41" s="69"/>
      <c r="F41" s="70"/>
      <c r="G41" s="69"/>
      <c r="H41" s="70"/>
      <c r="I41" s="69"/>
      <c r="J41" s="70"/>
      <c r="K41" s="137">
        <f t="shared" si="3"/>
        <v>0</v>
      </c>
      <c r="L41" s="138">
        <f t="shared" si="4"/>
        <v>0</v>
      </c>
      <c r="M41" s="72">
        <f t="shared" si="5"/>
        <v>0</v>
      </c>
      <c r="N41" s="70"/>
    </row>
    <row r="42" spans="1:14" ht="16.5">
      <c r="A42" s="65" t="s">
        <v>47</v>
      </c>
      <c r="B42" s="123"/>
      <c r="C42" s="69"/>
      <c r="D42" s="70"/>
      <c r="E42" s="69"/>
      <c r="F42" s="70"/>
      <c r="G42" s="69"/>
      <c r="H42" s="70"/>
      <c r="I42" s="69"/>
      <c r="J42" s="70"/>
      <c r="K42" s="137">
        <f t="shared" si="3"/>
        <v>0</v>
      </c>
      <c r="L42" s="138">
        <f t="shared" si="4"/>
        <v>0</v>
      </c>
      <c r="M42" s="72">
        <f t="shared" si="5"/>
        <v>0</v>
      </c>
      <c r="N42" s="70"/>
    </row>
    <row r="43" spans="1:14" ht="16.5">
      <c r="A43" s="65" t="s">
        <v>48</v>
      </c>
      <c r="B43" s="126"/>
      <c r="C43" s="69"/>
      <c r="D43" s="70"/>
      <c r="E43" s="69"/>
      <c r="F43" s="70"/>
      <c r="G43" s="69"/>
      <c r="H43" s="70"/>
      <c r="I43" s="69"/>
      <c r="J43" s="70"/>
      <c r="K43" s="137">
        <f t="shared" si="3"/>
        <v>0</v>
      </c>
      <c r="L43" s="138">
        <f t="shared" si="4"/>
        <v>0</v>
      </c>
      <c r="M43" s="72">
        <f t="shared" si="5"/>
        <v>0</v>
      </c>
      <c r="N43" s="70"/>
    </row>
    <row r="44" spans="1:14" ht="16.5">
      <c r="A44" s="65" t="s">
        <v>49</v>
      </c>
      <c r="B44" s="126"/>
      <c r="C44" s="69"/>
      <c r="D44" s="70"/>
      <c r="E44" s="69"/>
      <c r="F44" s="70"/>
      <c r="G44" s="69"/>
      <c r="H44" s="70"/>
      <c r="I44" s="69"/>
      <c r="J44" s="70"/>
      <c r="K44" s="137">
        <f t="shared" si="3"/>
        <v>0</v>
      </c>
      <c r="L44" s="138">
        <f t="shared" si="4"/>
        <v>0</v>
      </c>
      <c r="M44" s="72">
        <f t="shared" si="5"/>
        <v>0</v>
      </c>
      <c r="N44" s="70"/>
    </row>
    <row r="45" spans="1:14" ht="16.5">
      <c r="A45" s="65" t="s">
        <v>50</v>
      </c>
      <c r="B45" s="128"/>
      <c r="C45" s="69">
        <v>0</v>
      </c>
      <c r="D45" s="70">
        <v>0</v>
      </c>
      <c r="E45" s="69">
        <v>0</v>
      </c>
      <c r="F45" s="70">
        <v>0</v>
      </c>
      <c r="G45" s="69">
        <v>0</v>
      </c>
      <c r="H45" s="70">
        <v>0</v>
      </c>
      <c r="I45" s="69">
        <v>0</v>
      </c>
      <c r="J45" s="70">
        <v>0</v>
      </c>
      <c r="K45" s="137">
        <f t="shared" si="3"/>
        <v>0</v>
      </c>
      <c r="L45" s="138">
        <f t="shared" si="4"/>
        <v>0</v>
      </c>
      <c r="M45" s="72">
        <f t="shared" si="5"/>
        <v>0</v>
      </c>
      <c r="N45" s="70"/>
    </row>
    <row r="46" spans="1:14" ht="16.5">
      <c r="A46" s="27"/>
      <c r="C46" s="39"/>
      <c r="D46" s="37"/>
      <c r="E46" s="39"/>
      <c r="F46" s="37"/>
      <c r="G46" s="39"/>
      <c r="H46" s="37"/>
      <c r="I46" s="39"/>
      <c r="J46" s="37"/>
      <c r="K46" s="40"/>
      <c r="L46" s="37"/>
      <c r="M46" s="41"/>
      <c r="N46" s="37"/>
    </row>
    <row r="47" spans="1:14" ht="16.5">
      <c r="A47" s="27"/>
      <c r="C47" s="39"/>
      <c r="D47" s="37"/>
      <c r="E47" s="39"/>
      <c r="F47" s="37"/>
      <c r="G47" s="39"/>
      <c r="H47" s="37"/>
      <c r="I47" s="39"/>
      <c r="J47" s="37"/>
      <c r="K47" s="40"/>
      <c r="L47" s="37"/>
      <c r="M47" s="41"/>
      <c r="N47" s="37"/>
    </row>
    <row r="48" spans="1:14" ht="16.5">
      <c r="A48" s="27"/>
      <c r="C48" s="39"/>
      <c r="D48" s="37"/>
      <c r="E48" s="39"/>
      <c r="F48" s="37"/>
      <c r="G48" s="39"/>
      <c r="H48" s="37"/>
      <c r="I48" s="39"/>
      <c r="J48" s="37"/>
      <c r="K48" s="40"/>
      <c r="L48" s="37"/>
      <c r="M48" s="41"/>
      <c r="N48" s="37"/>
    </row>
    <row r="49" spans="1:14" ht="16.5">
      <c r="A49" s="27"/>
      <c r="C49" s="39"/>
      <c r="D49" s="37"/>
      <c r="E49" s="39"/>
      <c r="F49" s="37"/>
      <c r="G49" s="39"/>
      <c r="H49" s="37"/>
      <c r="I49" s="39"/>
      <c r="J49" s="37"/>
      <c r="K49" s="40"/>
      <c r="L49" s="37"/>
      <c r="M49" s="41"/>
      <c r="N49" s="37"/>
    </row>
    <row r="50" spans="1:14" ht="16.5">
      <c r="A50" s="27"/>
      <c r="C50" s="39"/>
      <c r="D50" s="37"/>
      <c r="E50" s="39"/>
      <c r="F50" s="37"/>
      <c r="G50" s="39"/>
      <c r="H50" s="37"/>
      <c r="I50" s="39"/>
      <c r="J50" s="37"/>
      <c r="K50" s="40"/>
      <c r="L50" s="37"/>
      <c r="M50" s="41"/>
      <c r="N50" s="37"/>
    </row>
    <row r="51" spans="1:14" ht="16.5">
      <c r="A51" s="27"/>
      <c r="C51" s="39"/>
      <c r="D51" s="37"/>
      <c r="E51" s="39"/>
      <c r="F51" s="37"/>
      <c r="G51" s="39"/>
      <c r="H51" s="37"/>
      <c r="I51" s="39"/>
      <c r="J51" s="37"/>
      <c r="K51" s="40"/>
      <c r="L51" s="37"/>
      <c r="M51" s="41"/>
      <c r="N51" s="37"/>
    </row>
    <row r="52" spans="1:14" ht="16.5">
      <c r="A52" s="27"/>
      <c r="C52" s="39"/>
      <c r="D52" s="37"/>
      <c r="E52" s="39"/>
      <c r="F52" s="37"/>
      <c r="G52" s="39"/>
      <c r="H52" s="37"/>
      <c r="I52" s="39"/>
      <c r="J52" s="37"/>
      <c r="K52" s="40"/>
      <c r="L52" s="37"/>
      <c r="M52" s="41"/>
      <c r="N52" s="37"/>
    </row>
    <row r="53" spans="1:14" ht="16.5">
      <c r="A53" s="27"/>
      <c r="C53" s="39"/>
      <c r="D53" s="37"/>
      <c r="E53" s="39"/>
      <c r="F53" s="37"/>
      <c r="G53" s="39"/>
      <c r="H53" s="37"/>
      <c r="I53" s="39"/>
      <c r="J53" s="37"/>
      <c r="K53" s="40"/>
      <c r="L53" s="37"/>
      <c r="M53" s="41"/>
      <c r="N53" s="37"/>
    </row>
    <row r="54" spans="1:14" ht="16.5">
      <c r="A54" s="27"/>
      <c r="C54" s="39"/>
      <c r="D54" s="37"/>
      <c r="E54" s="39"/>
      <c r="F54" s="37"/>
      <c r="G54" s="39"/>
      <c r="H54" s="37"/>
      <c r="I54" s="39"/>
      <c r="J54" s="37"/>
      <c r="K54" s="40"/>
      <c r="L54" s="37"/>
      <c r="M54" s="41"/>
      <c r="N54" s="37"/>
    </row>
    <row r="55" spans="1:14" ht="16.5">
      <c r="A55" s="27"/>
      <c r="C55" s="39"/>
      <c r="D55" s="37"/>
      <c r="E55" s="39"/>
      <c r="F55" s="37"/>
      <c r="G55" s="39"/>
      <c r="H55" s="37"/>
      <c r="I55" s="39"/>
      <c r="J55" s="37"/>
      <c r="K55" s="40"/>
      <c r="L55" s="37"/>
      <c r="M55" s="41"/>
      <c r="N55" s="37"/>
    </row>
    <row r="56" spans="1:14" ht="16.5">
      <c r="A56" s="27"/>
      <c r="C56" s="39"/>
      <c r="D56" s="37"/>
      <c r="E56" s="39"/>
      <c r="F56" s="37"/>
      <c r="G56" s="39"/>
      <c r="H56" s="37"/>
      <c r="I56" s="39"/>
      <c r="J56" s="37"/>
      <c r="K56" s="40"/>
      <c r="L56" s="37"/>
      <c r="M56" s="41"/>
      <c r="N56" s="37"/>
    </row>
    <row r="57" spans="1:14" ht="16.5">
      <c r="A57" s="27"/>
      <c r="C57" s="39"/>
      <c r="D57" s="37"/>
      <c r="E57" s="39"/>
      <c r="F57" s="37"/>
      <c r="G57" s="39"/>
      <c r="H57" s="37"/>
      <c r="I57" s="39"/>
      <c r="J57" s="37"/>
      <c r="K57" s="40"/>
      <c r="L57" s="37"/>
      <c r="M57" s="41"/>
      <c r="N57" s="37"/>
    </row>
    <row r="58" spans="1:14" ht="16.5">
      <c r="A58" s="27"/>
      <c r="C58" s="39"/>
      <c r="D58" s="37"/>
      <c r="E58" s="39"/>
      <c r="F58" s="37"/>
      <c r="G58" s="39"/>
      <c r="H58" s="37"/>
      <c r="I58" s="39"/>
      <c r="J58" s="37"/>
      <c r="K58" s="40"/>
      <c r="L58" s="37"/>
      <c r="M58" s="41"/>
      <c r="N58" s="37"/>
    </row>
    <row r="59" spans="1:14" ht="16.5">
      <c r="A59" s="27"/>
      <c r="C59" s="39"/>
      <c r="D59" s="37"/>
      <c r="E59" s="39"/>
      <c r="F59" s="37"/>
      <c r="G59" s="39"/>
      <c r="H59" s="37"/>
      <c r="I59" s="39"/>
      <c r="J59" s="37"/>
      <c r="K59" s="40"/>
      <c r="L59" s="37"/>
      <c r="M59" s="41"/>
      <c r="N59" s="37"/>
    </row>
    <row r="60" spans="1:14" ht="16.5">
      <c r="A60" s="27"/>
      <c r="C60" s="39"/>
      <c r="D60" s="37"/>
      <c r="E60" s="39"/>
      <c r="F60" s="37"/>
      <c r="G60" s="39"/>
      <c r="H60" s="37"/>
      <c r="I60" s="39"/>
      <c r="J60" s="37"/>
      <c r="K60" s="40"/>
      <c r="L60" s="37"/>
      <c r="M60" s="41"/>
      <c r="N60" s="37"/>
    </row>
    <row r="61" spans="1:14" ht="16.5">
      <c r="A61" s="27"/>
      <c r="C61" s="39"/>
      <c r="D61" s="37"/>
      <c r="E61" s="39"/>
      <c r="F61" s="37"/>
      <c r="G61" s="39"/>
      <c r="H61" s="37"/>
      <c r="I61" s="39"/>
      <c r="J61" s="37"/>
      <c r="K61" s="40"/>
      <c r="L61" s="37"/>
      <c r="M61" s="41"/>
      <c r="N61" s="37"/>
    </row>
    <row r="62" spans="1:14" ht="16.5">
      <c r="A62" s="27"/>
      <c r="C62" s="39"/>
      <c r="D62" s="37"/>
      <c r="E62" s="39"/>
      <c r="F62" s="37"/>
      <c r="G62" s="39"/>
      <c r="H62" s="37"/>
      <c r="I62" s="39"/>
      <c r="J62" s="37"/>
      <c r="K62" s="40"/>
      <c r="L62" s="37"/>
      <c r="M62" s="41"/>
      <c r="N62" s="37"/>
    </row>
    <row r="63" spans="1:14" ht="16.5">
      <c r="A63" s="27"/>
      <c r="C63" s="39"/>
      <c r="D63" s="37"/>
      <c r="E63" s="39"/>
      <c r="F63" s="37"/>
      <c r="G63" s="39"/>
      <c r="H63" s="37"/>
      <c r="I63" s="39"/>
      <c r="J63" s="37"/>
      <c r="K63" s="40"/>
      <c r="L63" s="37"/>
      <c r="M63" s="41"/>
      <c r="N63" s="37"/>
    </row>
    <row r="64" spans="1:14" ht="16.5">
      <c r="A64" s="27"/>
      <c r="C64" s="39"/>
      <c r="D64" s="37"/>
      <c r="E64" s="39"/>
      <c r="F64" s="37"/>
      <c r="G64" s="39"/>
      <c r="H64" s="37"/>
      <c r="I64" s="39"/>
      <c r="J64" s="37"/>
      <c r="K64" s="40"/>
      <c r="L64" s="37"/>
      <c r="M64" s="41"/>
      <c r="N64" s="37"/>
    </row>
    <row r="65" spans="1:14" ht="16.5">
      <c r="A65" s="27"/>
      <c r="C65" s="39"/>
      <c r="D65" s="37"/>
      <c r="E65" s="39"/>
      <c r="F65" s="37"/>
      <c r="G65" s="39"/>
      <c r="H65" s="37"/>
      <c r="I65" s="39"/>
      <c r="J65" s="37"/>
      <c r="K65" s="40"/>
      <c r="L65" s="37"/>
      <c r="M65" s="41"/>
      <c r="N65" s="37"/>
    </row>
    <row r="66" spans="1:14" ht="16.5">
      <c r="A66" s="27"/>
      <c r="C66" s="39"/>
      <c r="D66" s="37"/>
      <c r="E66" s="39"/>
      <c r="F66" s="37"/>
      <c r="G66" s="39"/>
      <c r="H66" s="37"/>
      <c r="I66" s="39"/>
      <c r="J66" s="37"/>
      <c r="K66" s="40"/>
      <c r="L66" s="37"/>
      <c r="M66" s="41"/>
      <c r="N66" s="37"/>
    </row>
    <row r="67" spans="1:14" ht="16.5">
      <c r="A67" s="27"/>
      <c r="C67" s="39"/>
      <c r="D67" s="37"/>
      <c r="E67" s="39"/>
      <c r="F67" s="37"/>
      <c r="G67" s="39"/>
      <c r="H67" s="37"/>
      <c r="I67" s="39"/>
      <c r="J67" s="37"/>
      <c r="K67" s="40"/>
      <c r="L67" s="37"/>
      <c r="M67" s="41"/>
      <c r="N67" s="37"/>
    </row>
    <row r="68" spans="1:14" ht="16.5">
      <c r="A68" s="27"/>
      <c r="C68" s="39"/>
      <c r="D68" s="37"/>
      <c r="E68" s="39"/>
      <c r="F68" s="37"/>
      <c r="G68" s="39"/>
      <c r="H68" s="37"/>
      <c r="I68" s="39"/>
      <c r="J68" s="37"/>
      <c r="K68" s="40"/>
      <c r="L68" s="37"/>
      <c r="M68" s="41"/>
      <c r="N68" s="37"/>
    </row>
    <row r="69" spans="1:14" ht="16.5">
      <c r="A69" s="27"/>
      <c r="C69" s="39"/>
      <c r="D69" s="37"/>
      <c r="E69" s="39"/>
      <c r="F69" s="37"/>
      <c r="G69" s="39"/>
      <c r="H69" s="37"/>
      <c r="I69" s="39"/>
      <c r="J69" s="37"/>
      <c r="K69" s="40"/>
      <c r="L69" s="37"/>
      <c r="M69" s="41"/>
      <c r="N69" s="37"/>
    </row>
    <row r="70" spans="1:14" ht="16.5">
      <c r="A70" s="27"/>
      <c r="C70" s="39"/>
      <c r="D70" s="37"/>
      <c r="E70" s="39"/>
      <c r="F70" s="37"/>
      <c r="G70" s="39"/>
      <c r="H70" s="37"/>
      <c r="I70" s="39"/>
      <c r="J70" s="37"/>
      <c r="K70" s="40"/>
      <c r="L70" s="37"/>
      <c r="M70" s="41"/>
      <c r="N70" s="37"/>
    </row>
    <row r="71" spans="1:14" ht="16.5">
      <c r="A71" s="27"/>
      <c r="C71" s="39"/>
      <c r="D71" s="37"/>
      <c r="E71" s="39"/>
      <c r="F71" s="37"/>
      <c r="G71" s="39"/>
      <c r="H71" s="37"/>
      <c r="I71" s="39"/>
      <c r="J71" s="37"/>
      <c r="K71" s="40"/>
      <c r="L71" s="37"/>
      <c r="M71" s="41"/>
      <c r="N71" s="37"/>
    </row>
    <row r="72" spans="1:14" ht="16.5">
      <c r="A72" s="27"/>
      <c r="C72" s="39"/>
      <c r="D72" s="37"/>
      <c r="E72" s="39"/>
      <c r="F72" s="37"/>
      <c r="G72" s="39"/>
      <c r="H72" s="37"/>
      <c r="I72" s="39"/>
      <c r="J72" s="37"/>
      <c r="K72" s="40"/>
      <c r="L72" s="37"/>
      <c r="M72" s="41"/>
      <c r="N72" s="37"/>
    </row>
    <row r="73" spans="1:14" ht="16.5">
      <c r="A73" s="27"/>
      <c r="C73" s="39"/>
      <c r="D73" s="37"/>
      <c r="E73" s="39"/>
      <c r="F73" s="37"/>
      <c r="G73" s="39"/>
      <c r="H73" s="37"/>
      <c r="I73" s="39"/>
      <c r="J73" s="37"/>
      <c r="K73" s="40"/>
      <c r="L73" s="37"/>
      <c r="M73" s="41"/>
      <c r="N73" s="37"/>
    </row>
    <row r="74" spans="1:14" ht="16.5">
      <c r="A74" s="27"/>
      <c r="C74" s="39"/>
      <c r="D74" s="37"/>
      <c r="E74" s="39"/>
      <c r="F74" s="37"/>
      <c r="G74" s="39"/>
      <c r="H74" s="37"/>
      <c r="I74" s="39"/>
      <c r="J74" s="37"/>
      <c r="K74" s="40"/>
      <c r="L74" s="37"/>
      <c r="M74" s="41"/>
      <c r="N74" s="37"/>
    </row>
    <row r="75" spans="1:14" ht="16.5">
      <c r="A75" s="27"/>
      <c r="C75" s="39"/>
      <c r="D75" s="37"/>
      <c r="E75" s="39"/>
      <c r="F75" s="37"/>
      <c r="G75" s="39"/>
      <c r="H75" s="37"/>
      <c r="I75" s="39"/>
      <c r="J75" s="37"/>
      <c r="K75" s="40"/>
      <c r="L75" s="37"/>
      <c r="M75" s="41"/>
      <c r="N75" s="37"/>
    </row>
    <row r="76" spans="1:14" ht="16.5">
      <c r="A76" s="27"/>
      <c r="C76" s="39"/>
      <c r="D76" s="37"/>
      <c r="E76" s="39"/>
      <c r="F76" s="37"/>
      <c r="G76" s="39"/>
      <c r="H76" s="37"/>
      <c r="I76" s="39"/>
      <c r="J76" s="37"/>
      <c r="K76" s="40"/>
      <c r="L76" s="37"/>
      <c r="M76" s="41"/>
      <c r="N76" s="37"/>
    </row>
    <row r="77" spans="1:14" ht="16.5">
      <c r="A77" s="27"/>
      <c r="C77" s="39"/>
      <c r="D77" s="37"/>
      <c r="E77" s="39"/>
      <c r="F77" s="37"/>
      <c r="G77" s="39"/>
      <c r="H77" s="37"/>
      <c r="I77" s="39"/>
      <c r="J77" s="37"/>
      <c r="K77" s="40"/>
      <c r="L77" s="37"/>
      <c r="M77" s="41"/>
      <c r="N77" s="37"/>
    </row>
    <row r="78" spans="1:14" ht="16.5">
      <c r="A78" s="27"/>
      <c r="C78" s="39"/>
      <c r="D78" s="37"/>
      <c r="E78" s="39"/>
      <c r="F78" s="37"/>
      <c r="G78" s="39"/>
      <c r="H78" s="37"/>
      <c r="I78" s="39"/>
      <c r="J78" s="37"/>
      <c r="K78" s="40"/>
      <c r="L78" s="37"/>
      <c r="M78" s="41"/>
      <c r="N78" s="37"/>
    </row>
    <row r="79" spans="1:14" ht="16.5">
      <c r="A79" s="27"/>
      <c r="C79" s="39"/>
      <c r="D79" s="37"/>
      <c r="E79" s="39"/>
      <c r="F79" s="37"/>
      <c r="G79" s="39"/>
      <c r="H79" s="37"/>
      <c r="I79" s="39"/>
      <c r="J79" s="37"/>
      <c r="K79" s="40"/>
      <c r="L79" s="37"/>
      <c r="M79" s="41"/>
      <c r="N79" s="37"/>
    </row>
    <row r="80" spans="1:14" ht="16.5">
      <c r="A80" s="27"/>
      <c r="C80" s="39"/>
      <c r="D80" s="37"/>
      <c r="E80" s="39"/>
      <c r="F80" s="37"/>
      <c r="G80" s="39"/>
      <c r="H80" s="37"/>
      <c r="I80" s="39"/>
      <c r="J80" s="37"/>
      <c r="K80" s="40"/>
      <c r="L80" s="37"/>
      <c r="M80" s="41"/>
      <c r="N80" s="37"/>
    </row>
    <row r="81" spans="1:14" ht="16.5">
      <c r="A81" s="27"/>
      <c r="C81" s="39"/>
      <c r="D81" s="37"/>
      <c r="E81" s="39"/>
      <c r="F81" s="37"/>
      <c r="G81" s="39"/>
      <c r="H81" s="37"/>
      <c r="I81" s="39"/>
      <c r="J81" s="37"/>
      <c r="K81" s="40"/>
      <c r="L81" s="37"/>
      <c r="M81" s="41"/>
      <c r="N81" s="37"/>
    </row>
    <row r="82" spans="1:14" ht="16.5">
      <c r="A82" s="27"/>
      <c r="C82" s="39"/>
      <c r="D82" s="37"/>
      <c r="E82" s="39"/>
      <c r="F82" s="37"/>
      <c r="G82" s="39"/>
      <c r="H82" s="37"/>
      <c r="I82" s="39"/>
      <c r="J82" s="37"/>
      <c r="K82" s="40"/>
      <c r="L82" s="37"/>
      <c r="M82" s="41"/>
      <c r="N82" s="37"/>
    </row>
    <row r="83" spans="1:14" ht="16.5">
      <c r="A83" s="27"/>
      <c r="C83" s="39"/>
      <c r="D83" s="37"/>
      <c r="E83" s="39"/>
      <c r="F83" s="37"/>
      <c r="G83" s="39"/>
      <c r="H83" s="37"/>
      <c r="I83" s="39"/>
      <c r="J83" s="37"/>
      <c r="K83" s="40"/>
      <c r="L83" s="37"/>
      <c r="M83" s="41"/>
      <c r="N83" s="37"/>
    </row>
    <row r="84" spans="1:14" ht="16.5">
      <c r="A84" s="27"/>
      <c r="C84" s="39"/>
      <c r="D84" s="37"/>
      <c r="E84" s="39"/>
      <c r="F84" s="37"/>
      <c r="G84" s="39"/>
      <c r="H84" s="37"/>
      <c r="I84" s="39"/>
      <c r="J84" s="37"/>
      <c r="K84" s="40"/>
      <c r="L84" s="37"/>
      <c r="M84" s="41"/>
      <c r="N84" s="37"/>
    </row>
    <row r="85" spans="1:14" ht="16.5">
      <c r="A85" s="27"/>
      <c r="C85" s="39"/>
      <c r="D85" s="37"/>
      <c r="E85" s="39"/>
      <c r="F85" s="37"/>
      <c r="G85" s="39"/>
      <c r="H85" s="37"/>
      <c r="I85" s="39"/>
      <c r="J85" s="37"/>
      <c r="K85" s="40"/>
      <c r="L85" s="37"/>
      <c r="M85" s="41"/>
      <c r="N85" s="37"/>
    </row>
    <row r="86" spans="1:14" ht="16.5">
      <c r="A86" s="27"/>
      <c r="C86" s="39"/>
      <c r="D86" s="37"/>
      <c r="E86" s="39"/>
      <c r="F86" s="37"/>
      <c r="G86" s="39"/>
      <c r="H86" s="37"/>
      <c r="I86" s="39"/>
      <c r="J86" s="37"/>
      <c r="K86" s="40"/>
      <c r="L86" s="37"/>
      <c r="M86" s="41"/>
      <c r="N86" s="37"/>
    </row>
    <row r="87" spans="1:14" ht="16.5">
      <c r="A87" s="27"/>
      <c r="C87" s="39"/>
      <c r="D87" s="37"/>
      <c r="E87" s="39"/>
      <c r="F87" s="37"/>
      <c r="G87" s="39"/>
      <c r="H87" s="37"/>
      <c r="I87" s="39"/>
      <c r="J87" s="37"/>
      <c r="K87" s="40"/>
      <c r="L87" s="37"/>
      <c r="M87" s="41"/>
      <c r="N87" s="37"/>
    </row>
    <row r="88" spans="1:14" ht="16.5">
      <c r="A88" s="27"/>
      <c r="C88" s="39"/>
      <c r="D88" s="37"/>
      <c r="E88" s="39"/>
      <c r="F88" s="37"/>
      <c r="G88" s="39"/>
      <c r="H88" s="37"/>
      <c r="I88" s="39"/>
      <c r="J88" s="37"/>
      <c r="K88" s="40"/>
      <c r="L88" s="37"/>
      <c r="M88" s="41"/>
      <c r="N88" s="37"/>
    </row>
    <row r="89" spans="1:14" ht="16.5">
      <c r="A89" s="27"/>
      <c r="C89" s="39"/>
      <c r="D89" s="37"/>
      <c r="E89" s="39"/>
      <c r="F89" s="37"/>
      <c r="G89" s="39"/>
      <c r="H89" s="37"/>
      <c r="I89" s="39"/>
      <c r="J89" s="37"/>
      <c r="K89" s="40"/>
      <c r="L89" s="37"/>
      <c r="M89" s="41"/>
      <c r="N89" s="37"/>
    </row>
    <row r="90" spans="1:14" ht="16.5">
      <c r="A90" s="27"/>
      <c r="C90" s="39"/>
      <c r="D90" s="37"/>
      <c r="E90" s="39"/>
      <c r="F90" s="37"/>
      <c r="G90" s="39"/>
      <c r="H90" s="37"/>
      <c r="I90" s="39"/>
      <c r="J90" s="37"/>
      <c r="K90" s="40"/>
      <c r="L90" s="37"/>
      <c r="M90" s="41"/>
      <c r="N90" s="37"/>
    </row>
    <row r="91" spans="1:14" ht="16.5">
      <c r="A91" s="27"/>
      <c r="C91" s="39"/>
      <c r="D91" s="37"/>
      <c r="E91" s="39"/>
      <c r="F91" s="37"/>
      <c r="G91" s="39"/>
      <c r="H91" s="37"/>
      <c r="I91" s="39"/>
      <c r="J91" s="37"/>
      <c r="K91" s="40"/>
      <c r="L91" s="37"/>
      <c r="M91" s="41"/>
      <c r="N91" s="37"/>
    </row>
    <row r="92" spans="1:14" ht="16.5">
      <c r="A92" s="27"/>
      <c r="C92" s="39"/>
      <c r="D92" s="37"/>
      <c r="E92" s="39"/>
      <c r="F92" s="37"/>
      <c r="G92" s="39"/>
      <c r="H92" s="37"/>
      <c r="I92" s="39"/>
      <c r="J92" s="37"/>
      <c r="K92" s="40"/>
      <c r="L92" s="37"/>
      <c r="M92" s="41"/>
      <c r="N92" s="37"/>
    </row>
    <row r="93" spans="1:14" ht="16.5">
      <c r="A93" s="27"/>
      <c r="C93" s="39"/>
      <c r="D93" s="37"/>
      <c r="E93" s="39"/>
      <c r="F93" s="37"/>
      <c r="G93" s="39"/>
      <c r="H93" s="37"/>
      <c r="I93" s="39"/>
      <c r="J93" s="37"/>
      <c r="K93" s="40"/>
      <c r="L93" s="37"/>
      <c r="M93" s="41"/>
      <c r="N93" s="37"/>
    </row>
    <row r="94" spans="1:14" ht="16.5">
      <c r="A94" s="27"/>
      <c r="C94" s="39"/>
      <c r="D94" s="37"/>
      <c r="E94" s="39"/>
      <c r="F94" s="37"/>
      <c r="G94" s="39"/>
      <c r="H94" s="37"/>
      <c r="I94" s="39"/>
      <c r="J94" s="37"/>
      <c r="K94" s="40"/>
      <c r="L94" s="37"/>
      <c r="M94" s="41"/>
      <c r="N94" s="37"/>
    </row>
    <row r="95" spans="1:14" ht="16.5">
      <c r="A95" s="27"/>
      <c r="C95" s="39"/>
      <c r="D95" s="37"/>
      <c r="E95" s="39"/>
      <c r="F95" s="37"/>
      <c r="G95" s="39"/>
      <c r="H95" s="37"/>
      <c r="I95" s="39"/>
      <c r="J95" s="37"/>
      <c r="K95" s="40"/>
      <c r="L95" s="37"/>
      <c r="M95" s="41"/>
      <c r="N95" s="37"/>
    </row>
    <row r="96" spans="1:14" ht="16.5">
      <c r="A96" s="27"/>
      <c r="C96" s="39"/>
      <c r="D96" s="37"/>
      <c r="E96" s="39"/>
      <c r="F96" s="37"/>
      <c r="G96" s="39"/>
      <c r="H96" s="37"/>
      <c r="I96" s="39"/>
      <c r="J96" s="37"/>
      <c r="K96" s="40"/>
      <c r="L96" s="37"/>
      <c r="M96" s="41"/>
      <c r="N96" s="37"/>
    </row>
    <row r="97" spans="1:14" ht="16.5">
      <c r="A97" s="27"/>
      <c r="C97" s="39"/>
      <c r="D97" s="37"/>
      <c r="E97" s="39"/>
      <c r="F97" s="37"/>
      <c r="G97" s="39"/>
      <c r="H97" s="37"/>
      <c r="I97" s="39"/>
      <c r="J97" s="37"/>
      <c r="K97" s="40"/>
      <c r="L97" s="37"/>
      <c r="M97" s="41"/>
      <c r="N97" s="37"/>
    </row>
    <row r="98" spans="1:14" ht="16.5">
      <c r="A98" s="27"/>
      <c r="C98" s="39"/>
      <c r="D98" s="37"/>
      <c r="E98" s="39"/>
      <c r="F98" s="37"/>
      <c r="G98" s="39"/>
      <c r="H98" s="37"/>
      <c r="I98" s="39"/>
      <c r="J98" s="37"/>
      <c r="K98" s="40"/>
      <c r="L98" s="37"/>
      <c r="M98" s="41"/>
      <c r="N98" s="37"/>
    </row>
    <row r="99" spans="1:14" ht="16.5">
      <c r="A99" s="27"/>
      <c r="C99" s="39"/>
      <c r="D99" s="37"/>
      <c r="E99" s="39"/>
      <c r="F99" s="37"/>
      <c r="G99" s="39"/>
      <c r="H99" s="37"/>
      <c r="I99" s="39"/>
      <c r="J99" s="37"/>
      <c r="K99" s="40"/>
      <c r="L99" s="37"/>
      <c r="M99" s="41"/>
      <c r="N99" s="37"/>
    </row>
    <row r="100" spans="1:14" ht="16.5">
      <c r="A100" s="27"/>
      <c r="C100" s="39"/>
      <c r="D100" s="37"/>
      <c r="E100" s="39"/>
      <c r="F100" s="37"/>
      <c r="G100" s="39"/>
      <c r="H100" s="37"/>
      <c r="I100" s="39"/>
      <c r="J100" s="37"/>
      <c r="K100" s="40"/>
      <c r="L100" s="37"/>
      <c r="M100" s="41"/>
      <c r="N100" s="37"/>
    </row>
    <row r="101" spans="1:14" ht="16.5">
      <c r="A101" s="27"/>
      <c r="C101" s="39"/>
      <c r="D101" s="37"/>
      <c r="E101" s="39"/>
      <c r="F101" s="37"/>
      <c r="G101" s="39"/>
      <c r="H101" s="37"/>
      <c r="I101" s="39"/>
      <c r="J101" s="37"/>
      <c r="K101" s="40"/>
      <c r="L101" s="37"/>
      <c r="M101" s="41"/>
      <c r="N101" s="37"/>
    </row>
    <row r="102" spans="1:14" ht="16.5">
      <c r="A102" s="27"/>
      <c r="C102" s="39"/>
      <c r="D102" s="37"/>
      <c r="E102" s="39"/>
      <c r="F102" s="37"/>
      <c r="G102" s="39"/>
      <c r="H102" s="37"/>
      <c r="I102" s="39"/>
      <c r="J102" s="37"/>
      <c r="K102" s="40"/>
      <c r="L102" s="37"/>
      <c r="M102" s="41"/>
      <c r="N102" s="37"/>
    </row>
    <row r="103" spans="1:14" ht="16.5">
      <c r="A103" s="27"/>
      <c r="C103" s="39"/>
      <c r="D103" s="37"/>
      <c r="E103" s="39"/>
      <c r="F103" s="37"/>
      <c r="G103" s="39"/>
      <c r="H103" s="37"/>
      <c r="I103" s="39"/>
      <c r="J103" s="37"/>
      <c r="K103" s="40"/>
      <c r="L103" s="37"/>
      <c r="M103" s="41"/>
      <c r="N103" s="37"/>
    </row>
    <row r="104" spans="1:14" ht="16.5">
      <c r="A104" s="27"/>
      <c r="C104" s="39"/>
      <c r="D104" s="37"/>
      <c r="E104" s="39"/>
      <c r="F104" s="37"/>
      <c r="G104" s="39"/>
      <c r="H104" s="37"/>
      <c r="I104" s="39"/>
      <c r="J104" s="37"/>
      <c r="K104" s="40"/>
      <c r="L104" s="37"/>
      <c r="M104" s="41"/>
      <c r="N104" s="37"/>
    </row>
    <row r="105" spans="1:14" ht="16.5">
      <c r="A105" s="27"/>
      <c r="C105" s="39"/>
      <c r="D105" s="37"/>
      <c r="E105" s="39"/>
      <c r="F105" s="37"/>
      <c r="G105" s="39"/>
      <c r="H105" s="37"/>
      <c r="I105" s="39"/>
      <c r="J105" s="37"/>
      <c r="K105" s="40"/>
      <c r="L105" s="37"/>
      <c r="M105" s="41"/>
      <c r="N105" s="37"/>
    </row>
    <row r="106" spans="1:14" ht="16.5">
      <c r="A106" s="27"/>
      <c r="C106" s="39"/>
      <c r="D106" s="37"/>
      <c r="E106" s="39"/>
      <c r="F106" s="37"/>
      <c r="G106" s="39"/>
      <c r="H106" s="37"/>
      <c r="I106" s="39"/>
      <c r="J106" s="37"/>
      <c r="K106" s="40"/>
      <c r="L106" s="37"/>
      <c r="M106" s="41"/>
      <c r="N106" s="37"/>
    </row>
    <row r="107" spans="1:14" ht="16.5">
      <c r="A107" s="27"/>
      <c r="C107" s="39"/>
      <c r="D107" s="37"/>
      <c r="E107" s="39"/>
      <c r="F107" s="37"/>
      <c r="G107" s="39"/>
      <c r="H107" s="37"/>
      <c r="I107" s="39"/>
      <c r="J107" s="37"/>
      <c r="K107" s="40"/>
      <c r="L107" s="37"/>
      <c r="M107" s="41"/>
      <c r="N107" s="37"/>
    </row>
    <row r="108" spans="1:14" ht="16.5">
      <c r="A108" s="27"/>
      <c r="C108" s="39"/>
      <c r="D108" s="37"/>
      <c r="E108" s="39"/>
      <c r="F108" s="37"/>
      <c r="G108" s="39"/>
      <c r="H108" s="37"/>
      <c r="I108" s="39"/>
      <c r="J108" s="37"/>
      <c r="K108" s="40"/>
      <c r="L108" s="37"/>
      <c r="M108" s="41"/>
      <c r="N108" s="37"/>
    </row>
    <row r="109" spans="1:14" ht="16.5">
      <c r="A109" s="27"/>
      <c r="C109" s="39"/>
      <c r="D109" s="37"/>
      <c r="E109" s="39"/>
      <c r="F109" s="37"/>
      <c r="G109" s="39"/>
      <c r="H109" s="37"/>
      <c r="I109" s="39"/>
      <c r="J109" s="37"/>
      <c r="K109" s="40"/>
      <c r="L109" s="37"/>
      <c r="M109" s="41"/>
      <c r="N109" s="37"/>
    </row>
    <row r="110" spans="1:14" ht="16.5">
      <c r="A110" s="27"/>
      <c r="C110" s="39"/>
      <c r="D110" s="37"/>
      <c r="E110" s="39"/>
      <c r="F110" s="37"/>
      <c r="G110" s="39"/>
      <c r="H110" s="37"/>
      <c r="I110" s="39"/>
      <c r="J110" s="37"/>
      <c r="K110" s="40"/>
      <c r="L110" s="37"/>
      <c r="M110" s="41"/>
      <c r="N110" s="37"/>
    </row>
    <row r="111" spans="1:14" ht="16.5">
      <c r="A111" s="27"/>
      <c r="C111" s="39"/>
      <c r="D111" s="37"/>
      <c r="E111" s="39"/>
      <c r="F111" s="37"/>
      <c r="G111" s="39"/>
      <c r="H111" s="37"/>
      <c r="I111" s="39"/>
      <c r="J111" s="37"/>
      <c r="K111" s="40"/>
      <c r="L111" s="37"/>
      <c r="M111" s="41"/>
      <c r="N111" s="37"/>
    </row>
    <row r="112" spans="1:14" ht="16.5">
      <c r="A112" s="27"/>
      <c r="C112" s="39"/>
      <c r="D112" s="37"/>
      <c r="E112" s="39"/>
      <c r="F112" s="37"/>
      <c r="G112" s="39"/>
      <c r="H112" s="37"/>
      <c r="I112" s="39"/>
      <c r="J112" s="37"/>
      <c r="K112" s="40"/>
      <c r="L112" s="37"/>
      <c r="M112" s="41"/>
      <c r="N112" s="37"/>
    </row>
    <row r="113" spans="1:14" ht="16.5">
      <c r="A113" s="27"/>
      <c r="C113" s="39"/>
      <c r="D113" s="37"/>
      <c r="E113" s="39"/>
      <c r="F113" s="37"/>
      <c r="G113" s="39"/>
      <c r="H113" s="37"/>
      <c r="I113" s="39"/>
      <c r="J113" s="37"/>
      <c r="K113" s="40"/>
      <c r="L113" s="37"/>
      <c r="M113" s="41"/>
      <c r="N113" s="37"/>
    </row>
    <row r="114" spans="1:14" ht="16.5">
      <c r="A114" s="27"/>
      <c r="C114" s="39"/>
      <c r="D114" s="37"/>
      <c r="E114" s="39"/>
      <c r="F114" s="37"/>
      <c r="G114" s="39"/>
      <c r="H114" s="37"/>
      <c r="I114" s="39"/>
      <c r="J114" s="37"/>
      <c r="K114" s="40"/>
      <c r="L114" s="37"/>
      <c r="M114" s="41"/>
      <c r="N114" s="37"/>
    </row>
    <row r="115" spans="1:14" ht="16.5">
      <c r="A115" s="27"/>
      <c r="C115" s="39"/>
      <c r="D115" s="37"/>
      <c r="E115" s="39"/>
      <c r="F115" s="37"/>
      <c r="G115" s="39"/>
      <c r="H115" s="37"/>
      <c r="I115" s="39"/>
      <c r="J115" s="37"/>
      <c r="K115" s="40"/>
      <c r="L115" s="37"/>
      <c r="M115" s="41"/>
      <c r="N115" s="37"/>
    </row>
    <row r="116" spans="1:14" ht="16.5">
      <c r="A116" s="27"/>
      <c r="C116" s="39"/>
      <c r="D116" s="37"/>
      <c r="E116" s="39"/>
      <c r="F116" s="37"/>
      <c r="G116" s="39"/>
      <c r="H116" s="37"/>
      <c r="I116" s="39"/>
      <c r="J116" s="37"/>
      <c r="K116" s="40"/>
      <c r="L116" s="37"/>
      <c r="M116" s="41"/>
      <c r="N116" s="37"/>
    </row>
    <row r="117" spans="1:14" ht="16.5">
      <c r="A117" s="27"/>
      <c r="C117" s="39"/>
      <c r="D117" s="37"/>
      <c r="E117" s="39"/>
      <c r="F117" s="37"/>
      <c r="G117" s="39"/>
      <c r="H117" s="37"/>
      <c r="I117" s="39"/>
      <c r="J117" s="37"/>
      <c r="K117" s="40"/>
      <c r="L117" s="37"/>
      <c r="M117" s="41"/>
      <c r="N117" s="37"/>
    </row>
    <row r="118" spans="1:14" ht="16.5">
      <c r="A118" s="27"/>
      <c r="C118" s="39"/>
      <c r="D118" s="37"/>
      <c r="E118" s="39"/>
      <c r="F118" s="37"/>
      <c r="G118" s="39"/>
      <c r="H118" s="37"/>
      <c r="I118" s="39"/>
      <c r="J118" s="37"/>
      <c r="K118" s="40"/>
      <c r="L118" s="37"/>
      <c r="M118" s="41"/>
      <c r="N118" s="37"/>
    </row>
    <row r="119" spans="1:14" ht="16.5">
      <c r="A119" s="27"/>
      <c r="C119" s="39"/>
      <c r="D119" s="37"/>
      <c r="E119" s="39"/>
      <c r="F119" s="37"/>
      <c r="G119" s="39"/>
      <c r="H119" s="37"/>
      <c r="I119" s="39"/>
      <c r="J119" s="37"/>
      <c r="K119" s="40"/>
      <c r="L119" s="37"/>
      <c r="M119" s="41"/>
      <c r="N119" s="37"/>
    </row>
    <row r="120" spans="1:14" ht="16.5">
      <c r="A120" s="27"/>
      <c r="C120" s="39"/>
      <c r="D120" s="37"/>
      <c r="E120" s="39"/>
      <c r="F120" s="37"/>
      <c r="G120" s="39"/>
      <c r="H120" s="37"/>
      <c r="I120" s="39"/>
      <c r="J120" s="37"/>
      <c r="K120" s="40"/>
      <c r="L120" s="37"/>
      <c r="M120" s="41"/>
      <c r="N120" s="37"/>
    </row>
    <row r="121" spans="1:14" ht="16.5">
      <c r="A121" s="27"/>
      <c r="C121" s="39"/>
      <c r="D121" s="37"/>
      <c r="E121" s="39"/>
      <c r="F121" s="37"/>
      <c r="G121" s="39"/>
      <c r="H121" s="37"/>
      <c r="I121" s="39"/>
      <c r="J121" s="37"/>
      <c r="K121" s="40"/>
      <c r="L121" s="37"/>
      <c r="M121" s="41"/>
      <c r="N121" s="37"/>
    </row>
    <row r="122" spans="1:14" ht="16.5">
      <c r="A122" s="27"/>
      <c r="C122" s="39"/>
      <c r="D122" s="37"/>
      <c r="E122" s="39"/>
      <c r="F122" s="37"/>
      <c r="G122" s="39"/>
      <c r="H122" s="37"/>
      <c r="I122" s="39"/>
      <c r="J122" s="37"/>
      <c r="K122" s="40"/>
      <c r="L122" s="37"/>
      <c r="M122" s="41"/>
      <c r="N122" s="37"/>
    </row>
    <row r="123" spans="1:14" ht="16.5">
      <c r="A123" s="27"/>
      <c r="C123" s="39"/>
      <c r="D123" s="37"/>
      <c r="E123" s="39"/>
      <c r="F123" s="37"/>
      <c r="G123" s="39"/>
      <c r="H123" s="37"/>
      <c r="I123" s="39"/>
      <c r="J123" s="37"/>
      <c r="K123" s="40"/>
      <c r="L123" s="37"/>
      <c r="M123" s="41"/>
      <c r="N123" s="37"/>
    </row>
    <row r="124" spans="1:14" ht="16.5">
      <c r="A124" s="27"/>
      <c r="C124" s="39"/>
      <c r="D124" s="37"/>
      <c r="E124" s="39"/>
      <c r="F124" s="37"/>
      <c r="G124" s="39"/>
      <c r="H124" s="37"/>
      <c r="I124" s="39"/>
      <c r="J124" s="37"/>
      <c r="K124" s="40"/>
      <c r="L124" s="37"/>
      <c r="M124" s="41"/>
      <c r="N124" s="37"/>
    </row>
    <row r="125" spans="1:14" ht="16.5">
      <c r="A125" s="27"/>
      <c r="C125" s="39"/>
      <c r="D125" s="37"/>
      <c r="E125" s="39"/>
      <c r="F125" s="37"/>
      <c r="G125" s="39"/>
      <c r="H125" s="37"/>
      <c r="I125" s="39"/>
      <c r="J125" s="37"/>
      <c r="K125" s="40"/>
      <c r="L125" s="37"/>
      <c r="M125" s="41"/>
      <c r="N125" s="37"/>
    </row>
    <row r="126" spans="1:14" ht="16.5">
      <c r="A126" s="27"/>
      <c r="C126" s="39"/>
      <c r="D126" s="37"/>
      <c r="E126" s="39"/>
      <c r="F126" s="37"/>
      <c r="G126" s="39"/>
      <c r="H126" s="37"/>
      <c r="I126" s="39"/>
      <c r="J126" s="37"/>
      <c r="K126" s="40"/>
      <c r="L126" s="37"/>
      <c r="M126" s="41"/>
      <c r="N126" s="37"/>
    </row>
    <row r="127" spans="1:14" ht="16.5">
      <c r="A127" s="27"/>
      <c r="C127" s="39"/>
      <c r="D127" s="37"/>
      <c r="E127" s="39"/>
      <c r="F127" s="37"/>
      <c r="G127" s="39"/>
      <c r="H127" s="37"/>
      <c r="I127" s="39"/>
      <c r="J127" s="37"/>
      <c r="K127" s="40"/>
      <c r="L127" s="37"/>
      <c r="M127" s="41"/>
      <c r="N127" s="37"/>
    </row>
    <row r="128" spans="1:14" ht="16.5">
      <c r="A128" s="27"/>
      <c r="C128" s="39"/>
      <c r="D128" s="37"/>
      <c r="E128" s="39"/>
      <c r="F128" s="37"/>
      <c r="G128" s="39"/>
      <c r="H128" s="37"/>
      <c r="I128" s="39"/>
      <c r="J128" s="37"/>
      <c r="K128" s="40"/>
      <c r="L128" s="37"/>
      <c r="M128" s="41"/>
      <c r="N128" s="37"/>
    </row>
    <row r="129" spans="1:14" ht="16.5">
      <c r="A129" s="27"/>
      <c r="C129" s="39"/>
      <c r="D129" s="37"/>
      <c r="E129" s="39"/>
      <c r="F129" s="37"/>
      <c r="G129" s="39"/>
      <c r="H129" s="37"/>
      <c r="I129" s="39"/>
      <c r="J129" s="37"/>
      <c r="K129" s="40"/>
      <c r="L129" s="37"/>
      <c r="M129" s="41"/>
      <c r="N129" s="37"/>
    </row>
    <row r="130" spans="1:14" ht="16.5">
      <c r="A130" s="27"/>
      <c r="C130" s="39"/>
      <c r="D130" s="37"/>
      <c r="E130" s="39"/>
      <c r="F130" s="37"/>
      <c r="G130" s="39"/>
      <c r="H130" s="37"/>
      <c r="I130" s="39"/>
      <c r="J130" s="37"/>
      <c r="K130" s="40"/>
      <c r="L130" s="37"/>
      <c r="M130" s="41"/>
      <c r="N130" s="37"/>
    </row>
    <row r="131" spans="1:14" ht="16.5">
      <c r="A131" s="27"/>
      <c r="C131" s="39"/>
      <c r="D131" s="37"/>
      <c r="E131" s="39"/>
      <c r="F131" s="37"/>
      <c r="G131" s="39"/>
      <c r="H131" s="37"/>
      <c r="I131" s="39"/>
      <c r="J131" s="37"/>
      <c r="K131" s="40"/>
      <c r="L131" s="37"/>
      <c r="M131" s="41"/>
      <c r="N131" s="37"/>
    </row>
    <row r="132" spans="1:14" ht="16.5">
      <c r="A132" s="27"/>
      <c r="C132" s="39"/>
      <c r="D132" s="37"/>
      <c r="E132" s="39"/>
      <c r="F132" s="37"/>
      <c r="G132" s="39"/>
      <c r="H132" s="37"/>
      <c r="I132" s="39"/>
      <c r="J132" s="37"/>
      <c r="K132" s="40"/>
      <c r="L132" s="37"/>
      <c r="M132" s="41"/>
      <c r="N132" s="37"/>
    </row>
    <row r="133" spans="1:14" ht="16.5">
      <c r="A133" s="27"/>
      <c r="C133" s="39"/>
      <c r="D133" s="37"/>
      <c r="E133" s="39"/>
      <c r="F133" s="37"/>
      <c r="G133" s="39"/>
      <c r="H133" s="37"/>
      <c r="I133" s="39"/>
      <c r="J133" s="37"/>
      <c r="K133" s="40"/>
      <c r="L133" s="37"/>
      <c r="M133" s="41"/>
      <c r="N133" s="37"/>
    </row>
    <row r="134" spans="1:14" ht="16.5">
      <c r="A134" s="27"/>
      <c r="C134" s="39"/>
      <c r="D134" s="37"/>
      <c r="E134" s="39"/>
      <c r="F134" s="37"/>
      <c r="G134" s="39"/>
      <c r="H134" s="37"/>
      <c r="I134" s="39"/>
      <c r="J134" s="37"/>
      <c r="K134" s="40"/>
      <c r="L134" s="37"/>
      <c r="M134" s="41"/>
      <c r="N134" s="37"/>
    </row>
    <row r="135" spans="1:14" ht="16.5">
      <c r="A135" s="27"/>
      <c r="C135" s="39"/>
      <c r="D135" s="37"/>
      <c r="E135" s="39"/>
      <c r="F135" s="37"/>
      <c r="G135" s="39"/>
      <c r="H135" s="37"/>
      <c r="I135" s="39"/>
      <c r="J135" s="37"/>
      <c r="K135" s="40"/>
      <c r="L135" s="37"/>
      <c r="M135" s="41"/>
      <c r="N135" s="37"/>
    </row>
    <row r="136" spans="1:14" ht="16.5">
      <c r="A136" s="27"/>
      <c r="C136" s="39"/>
      <c r="D136" s="37"/>
      <c r="E136" s="39"/>
      <c r="F136" s="37"/>
      <c r="G136" s="39"/>
      <c r="H136" s="37"/>
      <c r="I136" s="39"/>
      <c r="J136" s="37"/>
      <c r="K136" s="40"/>
      <c r="L136" s="37"/>
      <c r="M136" s="41"/>
      <c r="N136" s="37"/>
    </row>
    <row r="137" spans="1:14" ht="16.5">
      <c r="A137" s="27"/>
      <c r="C137" s="39"/>
      <c r="D137" s="37"/>
      <c r="E137" s="39"/>
      <c r="F137" s="37"/>
      <c r="G137" s="39"/>
      <c r="H137" s="37"/>
      <c r="I137" s="39"/>
      <c r="J137" s="37"/>
      <c r="K137" s="40"/>
      <c r="L137" s="37"/>
      <c r="M137" s="41"/>
      <c r="N137" s="37"/>
    </row>
    <row r="138" spans="1:14" ht="16.5">
      <c r="A138" s="27"/>
      <c r="C138" s="39"/>
      <c r="D138" s="37"/>
      <c r="E138" s="39"/>
      <c r="F138" s="37"/>
      <c r="G138" s="39"/>
      <c r="H138" s="37"/>
      <c r="I138" s="39"/>
      <c r="J138" s="37"/>
      <c r="K138" s="40"/>
      <c r="L138" s="37"/>
      <c r="M138" s="41"/>
      <c r="N138" s="37"/>
    </row>
    <row r="139" spans="1:14" ht="16.5">
      <c r="A139" s="27"/>
      <c r="C139" s="39"/>
      <c r="D139" s="37"/>
      <c r="E139" s="39"/>
      <c r="F139" s="37"/>
      <c r="G139" s="39"/>
      <c r="H139" s="37"/>
      <c r="I139" s="39"/>
      <c r="J139" s="37"/>
      <c r="K139" s="40"/>
      <c r="L139" s="37"/>
      <c r="M139" s="41"/>
      <c r="N139" s="37"/>
    </row>
    <row r="140" spans="1:14" ht="16.5">
      <c r="A140" s="27"/>
      <c r="C140" s="39"/>
      <c r="D140" s="37"/>
      <c r="E140" s="39"/>
      <c r="F140" s="37"/>
      <c r="G140" s="39"/>
      <c r="H140" s="37"/>
      <c r="I140" s="39"/>
      <c r="J140" s="37"/>
      <c r="K140" s="40"/>
      <c r="L140" s="37"/>
      <c r="M140" s="41"/>
      <c r="N140" s="37"/>
    </row>
    <row r="141" spans="1:14" ht="16.5">
      <c r="A141" s="27"/>
      <c r="C141" s="39"/>
      <c r="D141" s="37"/>
      <c r="E141" s="39"/>
      <c r="F141" s="37"/>
      <c r="G141" s="39"/>
      <c r="H141" s="37"/>
      <c r="I141" s="39"/>
      <c r="J141" s="37"/>
      <c r="K141" s="40"/>
      <c r="L141" s="37"/>
      <c r="M141" s="41"/>
      <c r="N141" s="37"/>
    </row>
    <row r="142" spans="1:14" ht="16.5">
      <c r="A142" s="27"/>
      <c r="C142" s="39"/>
      <c r="D142" s="37"/>
      <c r="E142" s="39"/>
      <c r="F142" s="37"/>
      <c r="G142" s="39"/>
      <c r="H142" s="37"/>
      <c r="I142" s="39"/>
      <c r="J142" s="37"/>
      <c r="K142" s="40"/>
      <c r="L142" s="37"/>
      <c r="M142" s="41"/>
      <c r="N142" s="37"/>
    </row>
    <row r="143" spans="1:14" ht="16.5">
      <c r="A143" s="27"/>
      <c r="C143" s="39"/>
      <c r="D143" s="37"/>
      <c r="E143" s="39"/>
      <c r="F143" s="37"/>
      <c r="G143" s="39"/>
      <c r="H143" s="37"/>
      <c r="I143" s="39"/>
      <c r="J143" s="37"/>
      <c r="K143" s="40"/>
      <c r="L143" s="37"/>
      <c r="M143" s="41"/>
      <c r="N143" s="37"/>
    </row>
    <row r="144" spans="1:14" ht="16.5">
      <c r="A144" s="27"/>
      <c r="C144" s="39"/>
      <c r="D144" s="37"/>
      <c r="E144" s="39"/>
      <c r="F144" s="37"/>
      <c r="G144" s="39"/>
      <c r="H144" s="37"/>
      <c r="I144" s="39"/>
      <c r="J144" s="37"/>
      <c r="K144" s="40"/>
      <c r="L144" s="37"/>
      <c r="M144" s="41"/>
      <c r="N144" s="37"/>
    </row>
    <row r="145" spans="1:14" ht="16.5">
      <c r="A145" s="27"/>
      <c r="C145" s="39"/>
      <c r="D145" s="37"/>
      <c r="E145" s="39"/>
      <c r="F145" s="37"/>
      <c r="G145" s="39"/>
      <c r="H145" s="37"/>
      <c r="I145" s="39"/>
      <c r="J145" s="37"/>
      <c r="K145" s="40"/>
      <c r="L145" s="37"/>
      <c r="M145" s="41"/>
      <c r="N145" s="37"/>
    </row>
    <row r="146" spans="1:14" ht="16.5">
      <c r="A146" s="27"/>
      <c r="C146" s="39"/>
      <c r="D146" s="37"/>
      <c r="E146" s="39"/>
      <c r="F146" s="37"/>
      <c r="G146" s="39"/>
      <c r="H146" s="37"/>
      <c r="I146" s="39"/>
      <c r="J146" s="37"/>
      <c r="K146" s="40"/>
      <c r="L146" s="37"/>
      <c r="M146" s="41"/>
      <c r="N146" s="37"/>
    </row>
    <row r="147" spans="1:14" ht="16.5">
      <c r="A147" s="27"/>
      <c r="C147" s="39"/>
      <c r="D147" s="37"/>
      <c r="E147" s="39"/>
      <c r="F147" s="37"/>
      <c r="G147" s="39"/>
      <c r="H147" s="37"/>
      <c r="I147" s="39"/>
      <c r="J147" s="37"/>
      <c r="K147" s="40"/>
      <c r="L147" s="37"/>
      <c r="M147" s="41"/>
      <c r="N147" s="37"/>
    </row>
    <row r="148" spans="1:14" ht="16.5">
      <c r="A148" s="27"/>
      <c r="C148" s="39"/>
      <c r="D148" s="37"/>
      <c r="E148" s="39"/>
      <c r="F148" s="37"/>
      <c r="G148" s="39"/>
      <c r="H148" s="37"/>
      <c r="I148" s="39"/>
      <c r="J148" s="37"/>
      <c r="K148" s="40"/>
      <c r="L148" s="37"/>
      <c r="M148" s="41"/>
      <c r="N148" s="37"/>
    </row>
    <row r="149" spans="1:14" ht="16.5">
      <c r="A149" s="27"/>
      <c r="C149" s="39"/>
      <c r="D149" s="37"/>
      <c r="E149" s="39"/>
      <c r="F149" s="37"/>
      <c r="G149" s="39"/>
      <c r="H149" s="37"/>
      <c r="I149" s="39"/>
      <c r="J149" s="37"/>
      <c r="K149" s="40"/>
      <c r="L149" s="37"/>
      <c r="M149" s="41"/>
      <c r="N149" s="37"/>
    </row>
  </sheetData>
  <sheetProtection selectLockedCells="1" selectUnlockedCells="1"/>
  <mergeCells count="10">
    <mergeCell ref="A1:N3"/>
    <mergeCell ref="A4:A5"/>
    <mergeCell ref="B4:B5"/>
    <mergeCell ref="C4:D4"/>
    <mergeCell ref="E4:F4"/>
    <mergeCell ref="G4:H4"/>
    <mergeCell ref="I4:J4"/>
    <mergeCell ref="K4:L4"/>
    <mergeCell ref="M4:M5"/>
    <mergeCell ref="N4:N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8"/>
  <sheetViews>
    <sheetView zoomScalePageLayoutView="0" workbookViewId="0" topLeftCell="A1">
      <selection activeCell="A1" sqref="A1:N12"/>
    </sheetView>
  </sheetViews>
  <sheetFormatPr defaultColWidth="9.00390625" defaultRowHeight="15"/>
  <cols>
    <col min="1" max="1" width="4.28125" style="42" customWidth="1"/>
    <col min="2" max="2" width="19.57421875" style="42" customWidth="1"/>
    <col min="3" max="4" width="7.28125" style="42" customWidth="1"/>
    <col min="5" max="5" width="7.28125" style="1" customWidth="1"/>
    <col min="6" max="6" width="7.421875" style="1" customWidth="1"/>
    <col min="7" max="12" width="7.28125" style="42" customWidth="1"/>
    <col min="13" max="13" width="12.57421875" style="42" customWidth="1"/>
    <col min="14" max="14" width="5.421875" style="42" customWidth="1"/>
    <col min="15" max="16384" width="9.00390625" style="42" customWidth="1"/>
  </cols>
  <sheetData>
    <row r="1" spans="1:16" ht="18.75" customHeight="1">
      <c r="A1" s="254" t="s">
        <v>139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43"/>
      <c r="P1" s="43"/>
    </row>
    <row r="2" spans="1:15" ht="15.75">
      <c r="A2" s="254"/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44"/>
    </row>
    <row r="3" spans="1:15" ht="15.7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44"/>
    </row>
    <row r="4" spans="1:15" ht="15.75">
      <c r="A4" s="255" t="s">
        <v>0</v>
      </c>
      <c r="B4" s="256" t="s">
        <v>1</v>
      </c>
      <c r="C4" s="257" t="s">
        <v>58</v>
      </c>
      <c r="D4" s="257"/>
      <c r="E4" s="257" t="s">
        <v>59</v>
      </c>
      <c r="F4" s="257"/>
      <c r="G4" s="257" t="s">
        <v>60</v>
      </c>
      <c r="H4" s="257"/>
      <c r="I4" s="257" t="s">
        <v>61</v>
      </c>
      <c r="J4" s="257"/>
      <c r="K4" s="257" t="s">
        <v>6</v>
      </c>
      <c r="L4" s="257"/>
      <c r="M4" s="255" t="s">
        <v>7</v>
      </c>
      <c r="N4" s="255" t="s">
        <v>8</v>
      </c>
      <c r="O4" s="44"/>
    </row>
    <row r="5" spans="1:15" ht="15.75">
      <c r="A5" s="255"/>
      <c r="B5" s="256"/>
      <c r="C5" s="257" t="s">
        <v>62</v>
      </c>
      <c r="D5" s="257"/>
      <c r="E5" s="257" t="s">
        <v>62</v>
      </c>
      <c r="F5" s="257"/>
      <c r="G5" s="257" t="s">
        <v>62</v>
      </c>
      <c r="H5" s="257"/>
      <c r="I5" s="257" t="s">
        <v>62</v>
      </c>
      <c r="J5" s="257"/>
      <c r="K5" s="47" t="s">
        <v>9</v>
      </c>
      <c r="L5" s="47" t="s">
        <v>10</v>
      </c>
      <c r="M5" s="255"/>
      <c r="N5" s="255"/>
      <c r="O5" s="44"/>
    </row>
    <row r="6" spans="1:15" ht="15.75">
      <c r="A6" s="47"/>
      <c r="B6" s="47"/>
      <c r="C6" s="47" t="s">
        <v>9</v>
      </c>
      <c r="D6" s="47" t="s">
        <v>10</v>
      </c>
      <c r="E6" s="47" t="s">
        <v>9</v>
      </c>
      <c r="F6" s="47" t="s">
        <v>10</v>
      </c>
      <c r="G6" s="47" t="s">
        <v>9</v>
      </c>
      <c r="H6" s="47" t="s">
        <v>10</v>
      </c>
      <c r="I6" s="47" t="s">
        <v>9</v>
      </c>
      <c r="J6" s="47" t="s">
        <v>10</v>
      </c>
      <c r="K6" s="47"/>
      <c r="L6" s="47"/>
      <c r="M6" s="47"/>
      <c r="N6" s="47"/>
      <c r="O6" s="44"/>
    </row>
    <row r="7" spans="1:15" ht="16.5">
      <c r="A7" s="47" t="s">
        <v>11</v>
      </c>
      <c r="B7" s="129" t="s">
        <v>287</v>
      </c>
      <c r="C7" s="46">
        <v>374</v>
      </c>
      <c r="D7" s="45">
        <v>191</v>
      </c>
      <c r="E7" s="46">
        <v>384</v>
      </c>
      <c r="F7" s="45">
        <v>181</v>
      </c>
      <c r="G7" s="46">
        <v>384</v>
      </c>
      <c r="H7" s="45">
        <v>196</v>
      </c>
      <c r="I7" s="46">
        <v>348</v>
      </c>
      <c r="J7" s="45">
        <v>192</v>
      </c>
      <c r="K7" s="49">
        <f aca="true" t="shared" si="0" ref="K7:L12">SUM(C7,E7,G7,I7)</f>
        <v>1490</v>
      </c>
      <c r="L7" s="45">
        <f t="shared" si="0"/>
        <v>760</v>
      </c>
      <c r="M7" s="64">
        <f aca="true" t="shared" si="1" ref="M7:M12">SUM(K7,L7)</f>
        <v>2250</v>
      </c>
      <c r="N7" s="45">
        <v>18</v>
      </c>
      <c r="O7" s="44"/>
    </row>
    <row r="8" spans="1:15" ht="31.5">
      <c r="A8" s="47" t="s">
        <v>12</v>
      </c>
      <c r="B8" s="130" t="s">
        <v>518</v>
      </c>
      <c r="C8" s="46">
        <v>353</v>
      </c>
      <c r="D8" s="45">
        <v>176</v>
      </c>
      <c r="E8" s="46">
        <v>380</v>
      </c>
      <c r="F8" s="45">
        <v>167</v>
      </c>
      <c r="G8" s="46">
        <v>388</v>
      </c>
      <c r="H8" s="45">
        <v>205</v>
      </c>
      <c r="I8" s="46">
        <v>374</v>
      </c>
      <c r="J8" s="45">
        <v>183</v>
      </c>
      <c r="K8" s="49">
        <f t="shared" si="0"/>
        <v>1495</v>
      </c>
      <c r="L8" s="45">
        <f t="shared" si="0"/>
        <v>731</v>
      </c>
      <c r="M8" s="34">
        <f t="shared" si="1"/>
        <v>2226</v>
      </c>
      <c r="N8" s="45">
        <v>13</v>
      </c>
      <c r="O8" s="44"/>
    </row>
    <row r="9" spans="1:15" ht="16.5">
      <c r="A9" s="47" t="s">
        <v>13</v>
      </c>
      <c r="B9" s="130" t="s">
        <v>299</v>
      </c>
      <c r="C9" s="46">
        <v>359</v>
      </c>
      <c r="D9" s="45">
        <v>179</v>
      </c>
      <c r="E9" s="46">
        <v>367</v>
      </c>
      <c r="F9" s="45">
        <v>199</v>
      </c>
      <c r="G9" s="46">
        <v>356</v>
      </c>
      <c r="H9" s="45">
        <v>181</v>
      </c>
      <c r="I9" s="46">
        <v>367</v>
      </c>
      <c r="J9" s="45">
        <v>177</v>
      </c>
      <c r="K9" s="49">
        <f t="shared" si="0"/>
        <v>1449</v>
      </c>
      <c r="L9" s="45">
        <f t="shared" si="0"/>
        <v>736</v>
      </c>
      <c r="M9" s="64">
        <f t="shared" si="1"/>
        <v>2185</v>
      </c>
      <c r="N9" s="45">
        <v>19</v>
      </c>
      <c r="O9" s="44"/>
    </row>
    <row r="10" spans="1:15" ht="16.5">
      <c r="A10" s="95" t="s">
        <v>14</v>
      </c>
      <c r="B10" s="139" t="s">
        <v>310</v>
      </c>
      <c r="C10" s="74">
        <v>368</v>
      </c>
      <c r="D10" s="75">
        <v>155</v>
      </c>
      <c r="E10" s="74">
        <v>372</v>
      </c>
      <c r="F10" s="75">
        <v>114</v>
      </c>
      <c r="G10" s="74">
        <v>385</v>
      </c>
      <c r="H10" s="75">
        <v>181</v>
      </c>
      <c r="I10" s="74">
        <v>362</v>
      </c>
      <c r="J10" s="75">
        <v>212</v>
      </c>
      <c r="K10" s="76">
        <f t="shared" si="0"/>
        <v>1487</v>
      </c>
      <c r="L10" s="75">
        <f t="shared" si="0"/>
        <v>662</v>
      </c>
      <c r="M10" s="86">
        <f t="shared" si="1"/>
        <v>2149</v>
      </c>
      <c r="N10" s="75">
        <v>31</v>
      </c>
      <c r="O10" s="44"/>
    </row>
    <row r="11" spans="1:15" ht="16.5">
      <c r="A11" s="96" t="s">
        <v>15</v>
      </c>
      <c r="B11" s="132" t="s">
        <v>309</v>
      </c>
      <c r="C11" s="78">
        <v>323</v>
      </c>
      <c r="D11" s="79">
        <v>140</v>
      </c>
      <c r="E11" s="78">
        <v>343</v>
      </c>
      <c r="F11" s="79">
        <v>189</v>
      </c>
      <c r="G11" s="78">
        <v>344</v>
      </c>
      <c r="H11" s="79">
        <v>129</v>
      </c>
      <c r="I11" s="78">
        <v>323</v>
      </c>
      <c r="J11" s="79">
        <v>118</v>
      </c>
      <c r="K11" s="80">
        <f t="shared" si="0"/>
        <v>1333</v>
      </c>
      <c r="L11" s="79">
        <f t="shared" si="0"/>
        <v>576</v>
      </c>
      <c r="M11" s="84">
        <f t="shared" si="1"/>
        <v>1909</v>
      </c>
      <c r="N11" s="79">
        <v>41</v>
      </c>
      <c r="O11" s="44"/>
    </row>
    <row r="12" spans="1:15" ht="31.5">
      <c r="A12" s="96" t="s">
        <v>16</v>
      </c>
      <c r="B12" s="131" t="s">
        <v>517</v>
      </c>
      <c r="C12" s="78">
        <v>295</v>
      </c>
      <c r="D12" s="79">
        <v>144</v>
      </c>
      <c r="E12" s="78">
        <v>370</v>
      </c>
      <c r="F12" s="79">
        <v>137</v>
      </c>
      <c r="G12" s="78">
        <v>344</v>
      </c>
      <c r="H12" s="79">
        <v>140</v>
      </c>
      <c r="I12" s="78">
        <v>319</v>
      </c>
      <c r="J12" s="79">
        <v>118</v>
      </c>
      <c r="K12" s="80">
        <f t="shared" si="0"/>
        <v>1328</v>
      </c>
      <c r="L12" s="79">
        <f t="shared" si="0"/>
        <v>539</v>
      </c>
      <c r="M12" s="84">
        <f t="shared" si="1"/>
        <v>1867</v>
      </c>
      <c r="N12" s="79">
        <v>55</v>
      </c>
      <c r="O12" s="44"/>
    </row>
    <row r="13" spans="1:15" ht="16.5">
      <c r="A13" s="96" t="s">
        <v>17</v>
      </c>
      <c r="B13" s="132"/>
      <c r="C13" s="78"/>
      <c r="D13" s="79"/>
      <c r="E13" s="78"/>
      <c r="F13" s="79"/>
      <c r="G13" s="78"/>
      <c r="H13" s="79"/>
      <c r="I13" s="78"/>
      <c r="J13" s="79"/>
      <c r="K13" s="80">
        <f aca="true" t="shared" si="2" ref="K13:L15">SUM(C13,E13,G13,I13)</f>
        <v>0</v>
      </c>
      <c r="L13" s="79">
        <f t="shared" si="2"/>
        <v>0</v>
      </c>
      <c r="M13" s="85">
        <f aca="true" t="shared" si="3" ref="M13:M20">SUM(K13,L13)</f>
        <v>0</v>
      </c>
      <c r="N13" s="79"/>
      <c r="O13" s="51"/>
    </row>
    <row r="14" spans="1:15" ht="16.5">
      <c r="A14" s="96" t="s">
        <v>18</v>
      </c>
      <c r="B14" s="129"/>
      <c r="C14" s="78"/>
      <c r="D14" s="79"/>
      <c r="E14" s="78"/>
      <c r="F14" s="79"/>
      <c r="G14" s="78"/>
      <c r="H14" s="79"/>
      <c r="I14" s="78"/>
      <c r="J14" s="79"/>
      <c r="K14" s="80">
        <f t="shared" si="2"/>
        <v>0</v>
      </c>
      <c r="L14" s="79">
        <f t="shared" si="2"/>
        <v>0</v>
      </c>
      <c r="M14" s="50">
        <f t="shared" si="3"/>
        <v>0</v>
      </c>
      <c r="N14" s="79"/>
      <c r="O14" s="51"/>
    </row>
    <row r="15" spans="1:15" ht="16.5">
      <c r="A15" s="96" t="s">
        <v>19</v>
      </c>
      <c r="B15" s="129"/>
      <c r="C15" s="78"/>
      <c r="D15" s="79"/>
      <c r="E15" s="78"/>
      <c r="F15" s="79"/>
      <c r="G15" s="78"/>
      <c r="H15" s="79"/>
      <c r="I15" s="78"/>
      <c r="J15" s="79"/>
      <c r="K15" s="80">
        <f t="shared" si="2"/>
        <v>0</v>
      </c>
      <c r="L15" s="79">
        <f t="shared" si="2"/>
        <v>0</v>
      </c>
      <c r="M15" s="50">
        <f t="shared" si="3"/>
        <v>0</v>
      </c>
      <c r="N15" s="79"/>
      <c r="O15" s="44"/>
    </row>
    <row r="16" spans="1:15" ht="16.5">
      <c r="A16" s="77" t="s">
        <v>20</v>
      </c>
      <c r="B16" s="140"/>
      <c r="C16" s="78"/>
      <c r="D16" s="79"/>
      <c r="E16" s="78"/>
      <c r="F16" s="79"/>
      <c r="G16" s="78"/>
      <c r="H16" s="79"/>
      <c r="I16" s="78"/>
      <c r="J16" s="79"/>
      <c r="K16" s="80">
        <f aca="true" t="shared" si="4" ref="K16:L20">SUM(C16,E16,G16,I16)</f>
        <v>0</v>
      </c>
      <c r="L16" s="79">
        <f t="shared" si="4"/>
        <v>0</v>
      </c>
      <c r="M16" s="87">
        <f t="shared" si="3"/>
        <v>0</v>
      </c>
      <c r="N16" s="79"/>
      <c r="O16" s="44"/>
    </row>
    <row r="17" spans="1:15" ht="16.5">
      <c r="A17" s="77" t="s">
        <v>21</v>
      </c>
      <c r="B17" s="141"/>
      <c r="C17" s="78"/>
      <c r="D17" s="79"/>
      <c r="E17" s="78"/>
      <c r="F17" s="79"/>
      <c r="G17" s="78"/>
      <c r="H17" s="79"/>
      <c r="I17" s="78"/>
      <c r="J17" s="79"/>
      <c r="K17" s="80">
        <f t="shared" si="4"/>
        <v>0</v>
      </c>
      <c r="L17" s="79">
        <f t="shared" si="4"/>
        <v>0</v>
      </c>
      <c r="M17" s="88">
        <f t="shared" si="3"/>
        <v>0</v>
      </c>
      <c r="N17" s="79"/>
      <c r="O17" s="44"/>
    </row>
    <row r="18" spans="1:15" ht="16.5">
      <c r="A18" s="77" t="s">
        <v>22</v>
      </c>
      <c r="B18" s="142"/>
      <c r="C18" s="78"/>
      <c r="D18" s="79"/>
      <c r="E18" s="78"/>
      <c r="F18" s="79"/>
      <c r="G18" s="78"/>
      <c r="H18" s="79"/>
      <c r="I18" s="78"/>
      <c r="J18" s="79"/>
      <c r="K18" s="80">
        <f t="shared" si="4"/>
        <v>0</v>
      </c>
      <c r="L18" s="79">
        <f t="shared" si="4"/>
        <v>0</v>
      </c>
      <c r="M18" s="89">
        <f t="shared" si="3"/>
        <v>0</v>
      </c>
      <c r="N18" s="79"/>
      <c r="O18" s="44"/>
    </row>
    <row r="19" spans="1:15" ht="16.5">
      <c r="A19" s="77" t="s">
        <v>23</v>
      </c>
      <c r="B19" s="142"/>
      <c r="C19" s="78"/>
      <c r="D19" s="79"/>
      <c r="E19" s="78"/>
      <c r="F19" s="79"/>
      <c r="G19" s="78"/>
      <c r="H19" s="79"/>
      <c r="I19" s="78"/>
      <c r="J19" s="79"/>
      <c r="K19" s="80">
        <f t="shared" si="4"/>
        <v>0</v>
      </c>
      <c r="L19" s="79">
        <f t="shared" si="4"/>
        <v>0</v>
      </c>
      <c r="M19" s="81">
        <f t="shared" si="3"/>
        <v>0</v>
      </c>
      <c r="N19" s="79"/>
      <c r="O19" s="44"/>
    </row>
    <row r="20" spans="1:15" ht="16.5">
      <c r="A20" s="77" t="s">
        <v>24</v>
      </c>
      <c r="B20" s="142"/>
      <c r="C20" s="78"/>
      <c r="D20" s="79"/>
      <c r="E20" s="78"/>
      <c r="F20" s="79"/>
      <c r="G20" s="78"/>
      <c r="H20" s="79"/>
      <c r="I20" s="78"/>
      <c r="J20" s="79"/>
      <c r="K20" s="80">
        <f t="shared" si="4"/>
        <v>0</v>
      </c>
      <c r="L20" s="79">
        <f t="shared" si="4"/>
        <v>0</v>
      </c>
      <c r="M20" s="81">
        <f t="shared" si="3"/>
        <v>0</v>
      </c>
      <c r="N20" s="79"/>
      <c r="O20" s="44"/>
    </row>
    <row r="21" spans="3:14" ht="16.5">
      <c r="C21" s="12"/>
      <c r="D21" s="13"/>
      <c r="E21" s="12"/>
      <c r="F21" s="13"/>
      <c r="G21" s="12"/>
      <c r="H21" s="13"/>
      <c r="I21" s="12"/>
      <c r="J21" s="13"/>
      <c r="K21" s="14"/>
      <c r="L21" s="13"/>
      <c r="M21" s="15"/>
      <c r="N21" s="13"/>
    </row>
    <row r="22" spans="3:14" ht="16.5">
      <c r="C22" s="12"/>
      <c r="D22" s="13"/>
      <c r="E22" s="12"/>
      <c r="F22" s="13"/>
      <c r="G22" s="12"/>
      <c r="H22" s="13"/>
      <c r="I22" s="12"/>
      <c r="J22" s="13"/>
      <c r="K22" s="14"/>
      <c r="L22" s="13"/>
      <c r="M22" s="15"/>
      <c r="N22" s="13"/>
    </row>
    <row r="23" spans="1:14" ht="16.5">
      <c r="A23" s="1"/>
      <c r="C23" s="12"/>
      <c r="D23" s="13"/>
      <c r="E23" s="12"/>
      <c r="F23" s="13"/>
      <c r="G23" s="12"/>
      <c r="H23" s="13"/>
      <c r="I23" s="12"/>
      <c r="J23" s="13"/>
      <c r="K23" s="14"/>
      <c r="L23" s="13"/>
      <c r="M23" s="15"/>
      <c r="N23" s="13"/>
    </row>
    <row r="24" spans="1:14" ht="16.5">
      <c r="A24" s="1"/>
      <c r="C24" s="12"/>
      <c r="D24" s="13"/>
      <c r="E24" s="12"/>
      <c r="F24" s="13"/>
      <c r="G24" s="12"/>
      <c r="H24" s="13"/>
      <c r="I24" s="12"/>
      <c r="J24" s="13"/>
      <c r="K24" s="14"/>
      <c r="L24" s="13"/>
      <c r="M24" s="15"/>
      <c r="N24" s="13"/>
    </row>
    <row r="25" spans="1:14" ht="16.5">
      <c r="A25" s="1"/>
      <c r="C25" s="12"/>
      <c r="D25" s="13"/>
      <c r="E25" s="12"/>
      <c r="F25" s="13"/>
      <c r="G25" s="12"/>
      <c r="H25" s="13"/>
      <c r="I25" s="12"/>
      <c r="J25" s="13"/>
      <c r="K25" s="14"/>
      <c r="L25" s="13"/>
      <c r="M25" s="15"/>
      <c r="N25" s="13"/>
    </row>
    <row r="26" spans="1:14" ht="16.5">
      <c r="A26" s="1"/>
      <c r="C26" s="12"/>
      <c r="D26" s="13"/>
      <c r="E26" s="12"/>
      <c r="F26" s="13"/>
      <c r="G26" s="12"/>
      <c r="H26" s="13"/>
      <c r="I26" s="12"/>
      <c r="J26" s="13"/>
      <c r="K26" s="14"/>
      <c r="L26" s="13"/>
      <c r="M26" s="15"/>
      <c r="N26" s="13"/>
    </row>
    <row r="27" spans="1:14" ht="16.5">
      <c r="A27" s="1"/>
      <c r="C27" s="12"/>
      <c r="D27" s="13"/>
      <c r="E27" s="12"/>
      <c r="F27" s="13"/>
      <c r="G27" s="12"/>
      <c r="H27" s="13"/>
      <c r="I27" s="12"/>
      <c r="J27" s="13"/>
      <c r="K27" s="14"/>
      <c r="L27" s="13"/>
      <c r="M27" s="15"/>
      <c r="N27" s="13"/>
    </row>
    <row r="28" spans="1:14" ht="16.5">
      <c r="A28" s="1"/>
      <c r="C28" s="12"/>
      <c r="D28" s="13"/>
      <c r="E28" s="12"/>
      <c r="F28" s="13"/>
      <c r="G28" s="12"/>
      <c r="H28" s="13"/>
      <c r="I28" s="12"/>
      <c r="J28" s="13"/>
      <c r="K28" s="14"/>
      <c r="L28" s="13"/>
      <c r="M28" s="15"/>
      <c r="N28" s="13"/>
    </row>
    <row r="29" spans="1:14" ht="16.5">
      <c r="A29" s="1"/>
      <c r="C29" s="12"/>
      <c r="D29" s="13"/>
      <c r="E29" s="12"/>
      <c r="F29" s="13"/>
      <c r="G29" s="12"/>
      <c r="H29" s="13"/>
      <c r="I29" s="12"/>
      <c r="J29" s="13"/>
      <c r="K29" s="14"/>
      <c r="L29" s="13"/>
      <c r="M29" s="15"/>
      <c r="N29" s="13"/>
    </row>
    <row r="30" spans="1:14" ht="16.5">
      <c r="A30" s="1"/>
      <c r="C30" s="12"/>
      <c r="D30" s="13"/>
      <c r="E30" s="12"/>
      <c r="F30" s="13"/>
      <c r="G30" s="12"/>
      <c r="H30" s="13"/>
      <c r="I30" s="12"/>
      <c r="J30" s="13"/>
      <c r="K30" s="14"/>
      <c r="L30" s="13"/>
      <c r="M30" s="15"/>
      <c r="N30" s="13"/>
    </row>
    <row r="31" spans="1:14" ht="16.5">
      <c r="A31" s="1"/>
      <c r="C31" s="12"/>
      <c r="D31" s="13"/>
      <c r="E31" s="12"/>
      <c r="F31" s="13"/>
      <c r="G31" s="12"/>
      <c r="H31" s="13"/>
      <c r="I31" s="12"/>
      <c r="J31" s="13"/>
      <c r="K31" s="14"/>
      <c r="L31" s="13"/>
      <c r="M31" s="15"/>
      <c r="N31" s="13"/>
    </row>
    <row r="32" spans="1:14" ht="16.5">
      <c r="A32" s="1"/>
      <c r="C32" s="12"/>
      <c r="D32" s="13"/>
      <c r="E32" s="12"/>
      <c r="F32" s="13"/>
      <c r="G32" s="12"/>
      <c r="H32" s="13"/>
      <c r="I32" s="12"/>
      <c r="J32" s="13"/>
      <c r="K32" s="14"/>
      <c r="L32" s="13"/>
      <c r="M32" s="15"/>
      <c r="N32" s="13"/>
    </row>
    <row r="33" spans="1:14" ht="16.5">
      <c r="A33" s="1"/>
      <c r="C33" s="12"/>
      <c r="D33" s="13"/>
      <c r="E33" s="12"/>
      <c r="F33" s="13"/>
      <c r="G33" s="12"/>
      <c r="H33" s="13"/>
      <c r="I33" s="12"/>
      <c r="J33" s="13"/>
      <c r="K33" s="14"/>
      <c r="L33" s="13"/>
      <c r="M33" s="15"/>
      <c r="N33" s="13"/>
    </row>
    <row r="34" spans="1:14" ht="16.5">
      <c r="A34" s="1"/>
      <c r="C34" s="12"/>
      <c r="D34" s="13"/>
      <c r="E34" s="12"/>
      <c r="F34" s="13"/>
      <c r="G34" s="12"/>
      <c r="H34" s="13"/>
      <c r="I34" s="12"/>
      <c r="J34" s="13"/>
      <c r="K34" s="14"/>
      <c r="L34" s="13"/>
      <c r="M34" s="15"/>
      <c r="N34" s="13"/>
    </row>
    <row r="35" spans="1:14" ht="16.5">
      <c r="A35" s="1"/>
      <c r="C35" s="12"/>
      <c r="D35" s="13"/>
      <c r="E35" s="12"/>
      <c r="F35" s="13"/>
      <c r="G35" s="12"/>
      <c r="H35" s="13"/>
      <c r="I35" s="12"/>
      <c r="J35" s="13"/>
      <c r="K35" s="14"/>
      <c r="L35" s="13"/>
      <c r="M35" s="15"/>
      <c r="N35" s="13"/>
    </row>
    <row r="36" spans="1:14" ht="16.5">
      <c r="A36" s="1"/>
      <c r="C36" s="12"/>
      <c r="D36" s="13"/>
      <c r="E36" s="12"/>
      <c r="F36" s="13"/>
      <c r="G36" s="12"/>
      <c r="H36" s="13"/>
      <c r="I36" s="12"/>
      <c r="J36" s="13"/>
      <c r="K36" s="14"/>
      <c r="L36" s="13"/>
      <c r="M36" s="15"/>
      <c r="N36" s="13"/>
    </row>
    <row r="37" spans="1:14" ht="16.5">
      <c r="A37" s="1"/>
      <c r="C37" s="12"/>
      <c r="D37" s="13"/>
      <c r="E37" s="12"/>
      <c r="F37" s="13"/>
      <c r="G37" s="12"/>
      <c r="H37" s="13"/>
      <c r="I37" s="12"/>
      <c r="J37" s="13"/>
      <c r="K37" s="14"/>
      <c r="L37" s="13"/>
      <c r="M37" s="15"/>
      <c r="N37" s="13"/>
    </row>
    <row r="38" spans="1:14" ht="16.5">
      <c r="A38" s="1"/>
      <c r="C38" s="12"/>
      <c r="D38" s="13"/>
      <c r="E38" s="12"/>
      <c r="F38" s="13"/>
      <c r="G38" s="12"/>
      <c r="H38" s="13"/>
      <c r="I38" s="12"/>
      <c r="J38" s="13"/>
      <c r="K38" s="14"/>
      <c r="L38" s="13"/>
      <c r="M38" s="15"/>
      <c r="N38" s="13"/>
    </row>
    <row r="39" spans="1:14" ht="16.5">
      <c r="A39" s="1"/>
      <c r="C39" s="12"/>
      <c r="D39" s="13"/>
      <c r="E39" s="12"/>
      <c r="F39" s="13"/>
      <c r="G39" s="12"/>
      <c r="H39" s="13"/>
      <c r="I39" s="12"/>
      <c r="J39" s="13"/>
      <c r="K39" s="14"/>
      <c r="L39" s="13"/>
      <c r="M39" s="15"/>
      <c r="N39" s="13"/>
    </row>
    <row r="40" spans="1:14" ht="16.5">
      <c r="A40" s="1"/>
      <c r="C40" s="12"/>
      <c r="D40" s="13"/>
      <c r="E40" s="12"/>
      <c r="F40" s="13"/>
      <c r="G40" s="12"/>
      <c r="H40" s="13"/>
      <c r="I40" s="12"/>
      <c r="J40" s="13"/>
      <c r="K40" s="14"/>
      <c r="L40" s="13"/>
      <c r="M40" s="15"/>
      <c r="N40" s="13"/>
    </row>
    <row r="41" spans="1:14" ht="16.5">
      <c r="A41" s="1"/>
      <c r="C41" s="12"/>
      <c r="D41" s="13"/>
      <c r="E41" s="12"/>
      <c r="F41" s="13"/>
      <c r="G41" s="12"/>
      <c r="H41" s="13"/>
      <c r="I41" s="12"/>
      <c r="J41" s="13"/>
      <c r="K41" s="14"/>
      <c r="L41" s="13"/>
      <c r="M41" s="15"/>
      <c r="N41" s="13"/>
    </row>
    <row r="42" spans="1:14" ht="16.5">
      <c r="A42" s="1"/>
      <c r="C42" s="12"/>
      <c r="D42" s="13"/>
      <c r="E42" s="12"/>
      <c r="F42" s="13"/>
      <c r="G42" s="12"/>
      <c r="H42" s="13"/>
      <c r="I42" s="12"/>
      <c r="J42" s="13"/>
      <c r="K42" s="14"/>
      <c r="L42" s="13"/>
      <c r="M42" s="15"/>
      <c r="N42" s="13"/>
    </row>
    <row r="43" spans="1:14" ht="16.5">
      <c r="A43" s="1"/>
      <c r="C43" s="12"/>
      <c r="D43" s="13"/>
      <c r="E43" s="12"/>
      <c r="F43" s="13"/>
      <c r="G43" s="12"/>
      <c r="H43" s="13"/>
      <c r="I43" s="12"/>
      <c r="J43" s="13"/>
      <c r="K43" s="14"/>
      <c r="L43" s="13"/>
      <c r="M43" s="15"/>
      <c r="N43" s="13"/>
    </row>
    <row r="44" spans="1:14" ht="16.5">
      <c r="A44" s="1"/>
      <c r="C44" s="12"/>
      <c r="D44" s="13"/>
      <c r="E44" s="12"/>
      <c r="F44" s="13"/>
      <c r="G44" s="12"/>
      <c r="H44" s="13"/>
      <c r="I44" s="12"/>
      <c r="J44" s="13"/>
      <c r="K44" s="14"/>
      <c r="L44" s="13"/>
      <c r="M44" s="15"/>
      <c r="N44" s="13"/>
    </row>
    <row r="45" spans="1:14" ht="16.5">
      <c r="A45" s="1"/>
      <c r="C45" s="12"/>
      <c r="D45" s="13"/>
      <c r="E45" s="12"/>
      <c r="F45" s="13"/>
      <c r="G45" s="12"/>
      <c r="H45" s="13"/>
      <c r="I45" s="12"/>
      <c r="J45" s="13"/>
      <c r="K45" s="14"/>
      <c r="L45" s="13"/>
      <c r="M45" s="15"/>
      <c r="N45" s="13"/>
    </row>
    <row r="46" spans="1:14" ht="16.5">
      <c r="A46" s="1"/>
      <c r="C46" s="12"/>
      <c r="D46" s="13"/>
      <c r="E46" s="12"/>
      <c r="F46" s="13"/>
      <c r="G46" s="12"/>
      <c r="H46" s="13"/>
      <c r="I46" s="12"/>
      <c r="J46" s="13"/>
      <c r="K46" s="14"/>
      <c r="L46" s="13"/>
      <c r="M46" s="15"/>
      <c r="N46" s="13"/>
    </row>
    <row r="47" spans="1:14" ht="16.5">
      <c r="A47" s="1"/>
      <c r="C47" s="12"/>
      <c r="D47" s="13"/>
      <c r="E47" s="12"/>
      <c r="F47" s="13"/>
      <c r="G47" s="12"/>
      <c r="H47" s="13"/>
      <c r="I47" s="12"/>
      <c r="J47" s="13"/>
      <c r="K47" s="14"/>
      <c r="L47" s="13"/>
      <c r="M47" s="15"/>
      <c r="N47" s="13"/>
    </row>
    <row r="48" spans="1:14" ht="16.5">
      <c r="A48" s="1"/>
      <c r="C48" s="12"/>
      <c r="D48" s="13"/>
      <c r="E48" s="12"/>
      <c r="F48" s="13"/>
      <c r="G48" s="12"/>
      <c r="H48" s="13"/>
      <c r="I48" s="12"/>
      <c r="J48" s="13"/>
      <c r="K48" s="14"/>
      <c r="L48" s="13"/>
      <c r="M48" s="15"/>
      <c r="N48" s="13"/>
    </row>
    <row r="49" spans="1:14" ht="16.5">
      <c r="A49" s="1"/>
      <c r="C49" s="12"/>
      <c r="D49" s="13"/>
      <c r="E49" s="12"/>
      <c r="F49" s="13"/>
      <c r="G49" s="12"/>
      <c r="H49" s="13"/>
      <c r="I49" s="12"/>
      <c r="J49" s="13"/>
      <c r="K49" s="14"/>
      <c r="L49" s="13"/>
      <c r="M49" s="15"/>
      <c r="N49" s="13"/>
    </row>
    <row r="50" spans="1:14" ht="16.5">
      <c r="A50" s="1"/>
      <c r="C50" s="12"/>
      <c r="D50" s="13"/>
      <c r="E50" s="12"/>
      <c r="F50" s="13"/>
      <c r="G50" s="12"/>
      <c r="H50" s="13"/>
      <c r="I50" s="12"/>
      <c r="J50" s="13"/>
      <c r="K50" s="14"/>
      <c r="L50" s="13"/>
      <c r="M50" s="15"/>
      <c r="N50" s="13"/>
    </row>
    <row r="51" spans="1:14" ht="16.5">
      <c r="A51" s="1"/>
      <c r="C51" s="12"/>
      <c r="D51" s="13"/>
      <c r="E51" s="12"/>
      <c r="F51" s="13"/>
      <c r="G51" s="12"/>
      <c r="H51" s="13"/>
      <c r="I51" s="12"/>
      <c r="J51" s="13"/>
      <c r="K51" s="14"/>
      <c r="L51" s="13"/>
      <c r="M51" s="15"/>
      <c r="N51" s="13"/>
    </row>
    <row r="52" spans="1:14" ht="16.5">
      <c r="A52" s="1"/>
      <c r="C52" s="12"/>
      <c r="D52" s="13"/>
      <c r="E52" s="12"/>
      <c r="F52" s="13"/>
      <c r="G52" s="12"/>
      <c r="H52" s="13"/>
      <c r="I52" s="12"/>
      <c r="J52" s="13"/>
      <c r="K52" s="14"/>
      <c r="L52" s="13"/>
      <c r="M52" s="15"/>
      <c r="N52" s="13"/>
    </row>
    <row r="53" spans="1:14" ht="16.5">
      <c r="A53" s="1"/>
      <c r="C53" s="12"/>
      <c r="D53" s="13"/>
      <c r="E53" s="12"/>
      <c r="F53" s="13"/>
      <c r="G53" s="12"/>
      <c r="H53" s="13"/>
      <c r="I53" s="12"/>
      <c r="J53" s="13"/>
      <c r="K53" s="14"/>
      <c r="L53" s="13"/>
      <c r="M53" s="15"/>
      <c r="N53" s="13"/>
    </row>
    <row r="54" spans="1:14" ht="16.5">
      <c r="A54" s="1"/>
      <c r="C54" s="12"/>
      <c r="D54" s="13"/>
      <c r="E54" s="12"/>
      <c r="F54" s="13"/>
      <c r="G54" s="12"/>
      <c r="H54" s="13"/>
      <c r="I54" s="12"/>
      <c r="J54" s="13"/>
      <c r="K54" s="14"/>
      <c r="L54" s="13"/>
      <c r="M54" s="15"/>
      <c r="N54" s="13"/>
    </row>
    <row r="55" spans="1:14" ht="16.5">
      <c r="A55" s="1"/>
      <c r="C55" s="12"/>
      <c r="D55" s="13"/>
      <c r="E55" s="12"/>
      <c r="F55" s="13"/>
      <c r="G55" s="12"/>
      <c r="H55" s="13"/>
      <c r="I55" s="12"/>
      <c r="J55" s="13"/>
      <c r="K55" s="14"/>
      <c r="L55" s="13"/>
      <c r="M55" s="15"/>
      <c r="N55" s="13"/>
    </row>
    <row r="56" spans="1:14" ht="16.5">
      <c r="A56" s="1"/>
      <c r="C56" s="12"/>
      <c r="D56" s="13"/>
      <c r="E56" s="12"/>
      <c r="F56" s="13"/>
      <c r="G56" s="12"/>
      <c r="H56" s="13"/>
      <c r="I56" s="12"/>
      <c r="J56" s="13"/>
      <c r="K56" s="14"/>
      <c r="L56" s="13"/>
      <c r="M56" s="15"/>
      <c r="N56" s="13"/>
    </row>
    <row r="57" spans="1:14" ht="16.5">
      <c r="A57" s="1"/>
      <c r="C57" s="12"/>
      <c r="D57" s="13"/>
      <c r="E57" s="12"/>
      <c r="F57" s="13"/>
      <c r="G57" s="12"/>
      <c r="H57" s="13"/>
      <c r="I57" s="12"/>
      <c r="J57" s="13"/>
      <c r="K57" s="14"/>
      <c r="L57" s="13"/>
      <c r="M57" s="15"/>
      <c r="N57" s="13"/>
    </row>
    <row r="58" spans="1:14" ht="16.5">
      <c r="A58" s="1"/>
      <c r="C58" s="12"/>
      <c r="D58" s="13"/>
      <c r="E58" s="12"/>
      <c r="F58" s="13"/>
      <c r="G58" s="12"/>
      <c r="H58" s="13"/>
      <c r="I58" s="12"/>
      <c r="J58" s="13"/>
      <c r="K58" s="14"/>
      <c r="L58" s="13"/>
      <c r="M58" s="15"/>
      <c r="N58" s="13"/>
    </row>
    <row r="59" spans="1:14" ht="16.5">
      <c r="A59" s="1"/>
      <c r="C59" s="12"/>
      <c r="D59" s="13"/>
      <c r="E59" s="12"/>
      <c r="F59" s="13"/>
      <c r="G59" s="12"/>
      <c r="H59" s="13"/>
      <c r="I59" s="12"/>
      <c r="J59" s="13"/>
      <c r="K59" s="14"/>
      <c r="L59" s="13"/>
      <c r="M59" s="15"/>
      <c r="N59" s="13"/>
    </row>
    <row r="60" spans="1:14" ht="16.5">
      <c r="A60" s="1"/>
      <c r="C60" s="12"/>
      <c r="D60" s="13"/>
      <c r="E60" s="12"/>
      <c r="F60" s="13"/>
      <c r="G60" s="12"/>
      <c r="H60" s="13"/>
      <c r="I60" s="12"/>
      <c r="J60" s="13"/>
      <c r="K60" s="14"/>
      <c r="L60" s="13"/>
      <c r="M60" s="15"/>
      <c r="N60" s="13"/>
    </row>
    <row r="61" spans="1:14" ht="16.5">
      <c r="A61" s="1"/>
      <c r="C61" s="12"/>
      <c r="D61" s="13"/>
      <c r="E61" s="12"/>
      <c r="F61" s="13"/>
      <c r="G61" s="12"/>
      <c r="H61" s="13"/>
      <c r="I61" s="12"/>
      <c r="J61" s="13"/>
      <c r="K61" s="14"/>
      <c r="L61" s="13"/>
      <c r="M61" s="15"/>
      <c r="N61" s="13"/>
    </row>
    <row r="62" spans="1:14" ht="16.5">
      <c r="A62" s="1"/>
      <c r="C62" s="12"/>
      <c r="D62" s="13"/>
      <c r="E62" s="12"/>
      <c r="F62" s="13"/>
      <c r="G62" s="12"/>
      <c r="H62" s="13"/>
      <c r="I62" s="12"/>
      <c r="J62" s="13"/>
      <c r="K62" s="14"/>
      <c r="L62" s="13"/>
      <c r="M62" s="15"/>
      <c r="N62" s="13"/>
    </row>
    <row r="63" spans="1:14" ht="16.5">
      <c r="A63" s="1"/>
      <c r="C63" s="12"/>
      <c r="D63" s="13"/>
      <c r="E63" s="12"/>
      <c r="F63" s="13"/>
      <c r="G63" s="12"/>
      <c r="H63" s="13"/>
      <c r="I63" s="12"/>
      <c r="J63" s="13"/>
      <c r="K63" s="14"/>
      <c r="L63" s="13"/>
      <c r="M63" s="15"/>
      <c r="N63" s="13"/>
    </row>
    <row r="64" spans="1:14" ht="16.5">
      <c r="A64" s="1"/>
      <c r="C64" s="12"/>
      <c r="D64" s="13"/>
      <c r="E64" s="12"/>
      <c r="F64" s="13"/>
      <c r="G64" s="12"/>
      <c r="H64" s="13"/>
      <c r="I64" s="12"/>
      <c r="J64" s="13"/>
      <c r="K64" s="14"/>
      <c r="L64" s="13"/>
      <c r="M64" s="15"/>
      <c r="N64" s="13"/>
    </row>
    <row r="65" spans="1:14" ht="16.5">
      <c r="A65" s="1"/>
      <c r="C65" s="12"/>
      <c r="D65" s="13"/>
      <c r="E65" s="12"/>
      <c r="F65" s="13"/>
      <c r="G65" s="12"/>
      <c r="H65" s="13"/>
      <c r="I65" s="12"/>
      <c r="J65" s="13"/>
      <c r="K65" s="14"/>
      <c r="L65" s="13"/>
      <c r="M65" s="15"/>
      <c r="N65" s="13"/>
    </row>
    <row r="66" spans="1:14" ht="16.5">
      <c r="A66" s="1"/>
      <c r="C66" s="12"/>
      <c r="D66" s="13"/>
      <c r="E66" s="12"/>
      <c r="F66" s="13"/>
      <c r="G66" s="12"/>
      <c r="H66" s="13"/>
      <c r="I66" s="12"/>
      <c r="J66" s="13"/>
      <c r="K66" s="14"/>
      <c r="L66" s="13"/>
      <c r="M66" s="15"/>
      <c r="N66" s="13"/>
    </row>
    <row r="67" spans="1:14" ht="16.5">
      <c r="A67" s="1"/>
      <c r="C67" s="12"/>
      <c r="D67" s="13"/>
      <c r="E67" s="12"/>
      <c r="F67" s="13"/>
      <c r="G67" s="12"/>
      <c r="H67" s="13"/>
      <c r="I67" s="12"/>
      <c r="J67" s="13"/>
      <c r="K67" s="14"/>
      <c r="L67" s="13"/>
      <c r="M67" s="15"/>
      <c r="N67" s="13"/>
    </row>
    <row r="68" spans="1:14" ht="16.5">
      <c r="A68" s="1"/>
      <c r="C68" s="12"/>
      <c r="D68" s="13"/>
      <c r="E68" s="12"/>
      <c r="F68" s="13"/>
      <c r="G68" s="12"/>
      <c r="H68" s="13"/>
      <c r="I68" s="12"/>
      <c r="J68" s="13"/>
      <c r="K68" s="14"/>
      <c r="L68" s="13"/>
      <c r="M68" s="15"/>
      <c r="N68" s="13"/>
    </row>
    <row r="69" spans="1:14" ht="16.5">
      <c r="A69" s="1"/>
      <c r="C69" s="12"/>
      <c r="D69" s="13"/>
      <c r="E69" s="12"/>
      <c r="F69" s="13"/>
      <c r="G69" s="12"/>
      <c r="H69" s="13"/>
      <c r="I69" s="12"/>
      <c r="J69" s="13"/>
      <c r="K69" s="14"/>
      <c r="L69" s="13"/>
      <c r="M69" s="15"/>
      <c r="N69" s="13"/>
    </row>
    <row r="70" spans="1:14" ht="16.5">
      <c r="A70" s="1"/>
      <c r="C70" s="12"/>
      <c r="D70" s="13"/>
      <c r="E70" s="12"/>
      <c r="F70" s="13"/>
      <c r="G70" s="12"/>
      <c r="H70" s="13"/>
      <c r="I70" s="12"/>
      <c r="J70" s="13"/>
      <c r="K70" s="14"/>
      <c r="L70" s="13"/>
      <c r="M70" s="15"/>
      <c r="N70" s="13"/>
    </row>
    <row r="71" spans="1:14" ht="16.5">
      <c r="A71" s="1"/>
      <c r="C71" s="12"/>
      <c r="D71" s="13"/>
      <c r="E71" s="12"/>
      <c r="F71" s="13"/>
      <c r="G71" s="12"/>
      <c r="H71" s="13"/>
      <c r="I71" s="12"/>
      <c r="J71" s="13"/>
      <c r="K71" s="14"/>
      <c r="L71" s="13"/>
      <c r="M71" s="15"/>
      <c r="N71" s="13"/>
    </row>
    <row r="72" spans="1:14" ht="16.5">
      <c r="A72" s="1"/>
      <c r="C72" s="12"/>
      <c r="D72" s="13"/>
      <c r="E72" s="12"/>
      <c r="F72" s="13"/>
      <c r="G72" s="12"/>
      <c r="H72" s="13"/>
      <c r="I72" s="12"/>
      <c r="J72" s="13"/>
      <c r="K72" s="14"/>
      <c r="L72" s="13"/>
      <c r="M72" s="15"/>
      <c r="N72" s="13"/>
    </row>
    <row r="73" spans="1:14" ht="16.5">
      <c r="A73" s="1"/>
      <c r="C73" s="12"/>
      <c r="D73" s="13"/>
      <c r="E73" s="12"/>
      <c r="F73" s="13"/>
      <c r="G73" s="12"/>
      <c r="H73" s="13"/>
      <c r="I73" s="12"/>
      <c r="J73" s="13"/>
      <c r="K73" s="14"/>
      <c r="L73" s="13"/>
      <c r="M73" s="15"/>
      <c r="N73" s="13"/>
    </row>
    <row r="74" spans="1:14" ht="16.5">
      <c r="A74" s="1"/>
      <c r="C74" s="12"/>
      <c r="D74" s="13"/>
      <c r="E74" s="12"/>
      <c r="F74" s="13"/>
      <c r="G74" s="12"/>
      <c r="H74" s="13"/>
      <c r="I74" s="12"/>
      <c r="J74" s="13"/>
      <c r="K74" s="14"/>
      <c r="L74" s="13"/>
      <c r="M74" s="15"/>
      <c r="N74" s="13"/>
    </row>
    <row r="75" spans="1:14" ht="16.5">
      <c r="A75" s="1"/>
      <c r="C75" s="12"/>
      <c r="D75" s="13"/>
      <c r="E75" s="12"/>
      <c r="F75" s="13"/>
      <c r="G75" s="12"/>
      <c r="H75" s="13"/>
      <c r="I75" s="12"/>
      <c r="J75" s="13"/>
      <c r="K75" s="14"/>
      <c r="L75" s="13"/>
      <c r="M75" s="15"/>
      <c r="N75" s="13"/>
    </row>
    <row r="76" spans="1:14" ht="16.5">
      <c r="A76" s="1"/>
      <c r="C76" s="12"/>
      <c r="D76" s="13"/>
      <c r="E76" s="12"/>
      <c r="F76" s="13"/>
      <c r="G76" s="12"/>
      <c r="H76" s="13"/>
      <c r="I76" s="12"/>
      <c r="J76" s="13"/>
      <c r="K76" s="14"/>
      <c r="L76" s="13"/>
      <c r="M76" s="15"/>
      <c r="N76" s="13"/>
    </row>
    <row r="77" spans="1:14" ht="16.5">
      <c r="A77" s="1"/>
      <c r="C77" s="12"/>
      <c r="D77" s="13"/>
      <c r="E77" s="12"/>
      <c r="F77" s="13"/>
      <c r="G77" s="12"/>
      <c r="H77" s="13"/>
      <c r="I77" s="12"/>
      <c r="J77" s="13"/>
      <c r="K77" s="14"/>
      <c r="L77" s="13"/>
      <c r="M77" s="15"/>
      <c r="N77" s="13"/>
    </row>
    <row r="78" spans="1:14" ht="16.5">
      <c r="A78" s="1"/>
      <c r="C78" s="12"/>
      <c r="D78" s="13"/>
      <c r="E78" s="12"/>
      <c r="F78" s="13"/>
      <c r="G78" s="12"/>
      <c r="H78" s="13"/>
      <c r="I78" s="12"/>
      <c r="J78" s="13"/>
      <c r="K78" s="14"/>
      <c r="L78" s="13"/>
      <c r="M78" s="15"/>
      <c r="N78" s="13"/>
    </row>
    <row r="79" spans="1:14" ht="16.5">
      <c r="A79" s="1"/>
      <c r="C79" s="12"/>
      <c r="D79" s="13"/>
      <c r="E79" s="12"/>
      <c r="F79" s="13"/>
      <c r="G79" s="12"/>
      <c r="H79" s="13"/>
      <c r="I79" s="12"/>
      <c r="J79" s="13"/>
      <c r="K79" s="14"/>
      <c r="L79" s="13"/>
      <c r="M79" s="15"/>
      <c r="N79" s="13"/>
    </row>
    <row r="80" spans="1:14" ht="16.5">
      <c r="A80" s="1"/>
      <c r="C80" s="12"/>
      <c r="D80" s="13"/>
      <c r="E80" s="12"/>
      <c r="F80" s="13"/>
      <c r="G80" s="12"/>
      <c r="H80" s="13"/>
      <c r="I80" s="12"/>
      <c r="J80" s="13"/>
      <c r="K80" s="14"/>
      <c r="L80" s="13"/>
      <c r="M80" s="15"/>
      <c r="N80" s="13"/>
    </row>
    <row r="81" spans="1:14" ht="16.5">
      <c r="A81" s="1"/>
      <c r="C81" s="12"/>
      <c r="D81" s="13"/>
      <c r="E81" s="12"/>
      <c r="F81" s="13"/>
      <c r="G81" s="12"/>
      <c r="H81" s="13"/>
      <c r="I81" s="12"/>
      <c r="J81" s="13"/>
      <c r="K81" s="14"/>
      <c r="L81" s="13"/>
      <c r="M81" s="15"/>
      <c r="N81" s="13"/>
    </row>
    <row r="82" spans="1:14" ht="16.5">
      <c r="A82" s="1"/>
      <c r="C82" s="12"/>
      <c r="D82" s="13"/>
      <c r="E82" s="12"/>
      <c r="F82" s="13"/>
      <c r="G82" s="12"/>
      <c r="H82" s="13"/>
      <c r="I82" s="12"/>
      <c r="J82" s="13"/>
      <c r="K82" s="14"/>
      <c r="L82" s="13"/>
      <c r="M82" s="15"/>
      <c r="N82" s="13"/>
    </row>
    <row r="83" spans="1:14" ht="16.5">
      <c r="A83" s="1"/>
      <c r="C83" s="12"/>
      <c r="D83" s="13"/>
      <c r="E83" s="12"/>
      <c r="F83" s="13"/>
      <c r="G83" s="12"/>
      <c r="H83" s="13"/>
      <c r="I83" s="12"/>
      <c r="J83" s="13"/>
      <c r="K83" s="14"/>
      <c r="L83" s="13"/>
      <c r="M83" s="15"/>
      <c r="N83" s="13"/>
    </row>
    <row r="84" spans="1:14" ht="16.5">
      <c r="A84" s="1"/>
      <c r="C84" s="12"/>
      <c r="D84" s="13"/>
      <c r="E84" s="12"/>
      <c r="F84" s="13"/>
      <c r="G84" s="12"/>
      <c r="H84" s="13"/>
      <c r="I84" s="12"/>
      <c r="J84" s="13"/>
      <c r="K84" s="14"/>
      <c r="L84" s="13"/>
      <c r="M84" s="15"/>
      <c r="N84" s="13"/>
    </row>
    <row r="85" spans="1:14" ht="16.5">
      <c r="A85" s="1"/>
      <c r="C85" s="12"/>
      <c r="D85" s="13"/>
      <c r="E85" s="12"/>
      <c r="F85" s="13"/>
      <c r="G85" s="12"/>
      <c r="H85" s="13"/>
      <c r="I85" s="12"/>
      <c r="J85" s="13"/>
      <c r="K85" s="14"/>
      <c r="L85" s="13"/>
      <c r="M85" s="15"/>
      <c r="N85" s="13"/>
    </row>
    <row r="86" spans="1:14" ht="16.5">
      <c r="A86" s="1"/>
      <c r="C86" s="12"/>
      <c r="D86" s="13"/>
      <c r="E86" s="12"/>
      <c r="F86" s="13"/>
      <c r="G86" s="12"/>
      <c r="H86" s="13"/>
      <c r="I86" s="12"/>
      <c r="J86" s="13"/>
      <c r="K86" s="14"/>
      <c r="L86" s="13"/>
      <c r="M86" s="15"/>
      <c r="N86" s="13"/>
    </row>
    <row r="87" spans="1:14" ht="16.5">
      <c r="A87" s="1"/>
      <c r="C87" s="12"/>
      <c r="D87" s="13"/>
      <c r="E87" s="12"/>
      <c r="F87" s="13"/>
      <c r="G87" s="12"/>
      <c r="H87" s="13"/>
      <c r="I87" s="12"/>
      <c r="J87" s="13"/>
      <c r="K87" s="14"/>
      <c r="L87" s="13"/>
      <c r="M87" s="15"/>
      <c r="N87" s="13"/>
    </row>
    <row r="88" spans="1:14" ht="16.5">
      <c r="A88" s="1"/>
      <c r="C88" s="12"/>
      <c r="D88" s="13"/>
      <c r="E88" s="12"/>
      <c r="F88" s="13"/>
      <c r="G88" s="12"/>
      <c r="H88" s="13"/>
      <c r="I88" s="12"/>
      <c r="J88" s="13"/>
      <c r="K88" s="14"/>
      <c r="L88" s="13"/>
      <c r="M88" s="15"/>
      <c r="N88" s="13"/>
    </row>
    <row r="89" spans="1:14" ht="16.5">
      <c r="A89" s="1"/>
      <c r="C89" s="12"/>
      <c r="D89" s="13"/>
      <c r="E89" s="12"/>
      <c r="F89" s="13"/>
      <c r="G89" s="12"/>
      <c r="H89" s="13"/>
      <c r="I89" s="12"/>
      <c r="J89" s="13"/>
      <c r="K89" s="14"/>
      <c r="L89" s="13"/>
      <c r="M89" s="15"/>
      <c r="N89" s="13"/>
    </row>
    <row r="90" spans="1:14" ht="16.5">
      <c r="A90" s="1"/>
      <c r="C90" s="12"/>
      <c r="D90" s="13"/>
      <c r="E90" s="12"/>
      <c r="F90" s="13"/>
      <c r="G90" s="12"/>
      <c r="H90" s="13"/>
      <c r="I90" s="12"/>
      <c r="J90" s="13"/>
      <c r="K90" s="14"/>
      <c r="L90" s="13"/>
      <c r="M90" s="15"/>
      <c r="N90" s="13"/>
    </row>
    <row r="91" spans="1:14" ht="16.5">
      <c r="A91" s="1"/>
      <c r="C91" s="12"/>
      <c r="D91" s="13"/>
      <c r="E91" s="12"/>
      <c r="F91" s="13"/>
      <c r="G91" s="12"/>
      <c r="H91" s="13"/>
      <c r="I91" s="12"/>
      <c r="J91" s="13"/>
      <c r="K91" s="14"/>
      <c r="L91" s="13"/>
      <c r="M91" s="15"/>
      <c r="N91" s="13"/>
    </row>
    <row r="92" spans="1:14" ht="16.5">
      <c r="A92" s="1"/>
      <c r="C92" s="12"/>
      <c r="D92" s="13"/>
      <c r="E92" s="12"/>
      <c r="F92" s="13"/>
      <c r="G92" s="12"/>
      <c r="H92" s="13"/>
      <c r="I92" s="12"/>
      <c r="J92" s="13"/>
      <c r="K92" s="14"/>
      <c r="L92" s="13"/>
      <c r="M92" s="15"/>
      <c r="N92" s="13"/>
    </row>
    <row r="93" spans="1:14" ht="16.5">
      <c r="A93" s="1"/>
      <c r="C93" s="12"/>
      <c r="D93" s="13"/>
      <c r="E93" s="12"/>
      <c r="F93" s="13"/>
      <c r="G93" s="12"/>
      <c r="H93" s="13"/>
      <c r="I93" s="12"/>
      <c r="J93" s="13"/>
      <c r="K93" s="14"/>
      <c r="L93" s="13"/>
      <c r="M93" s="15"/>
      <c r="N93" s="13"/>
    </row>
    <row r="94" spans="1:14" ht="16.5">
      <c r="A94" s="1"/>
      <c r="C94" s="12"/>
      <c r="D94" s="13"/>
      <c r="E94" s="12"/>
      <c r="F94" s="13"/>
      <c r="G94" s="12"/>
      <c r="H94" s="13"/>
      <c r="I94" s="12"/>
      <c r="J94" s="13"/>
      <c r="K94" s="14"/>
      <c r="L94" s="13"/>
      <c r="M94" s="15"/>
      <c r="N94" s="13"/>
    </row>
    <row r="95" spans="1:14" ht="16.5">
      <c r="A95" s="1"/>
      <c r="C95" s="12"/>
      <c r="D95" s="13"/>
      <c r="E95" s="12"/>
      <c r="F95" s="13"/>
      <c r="G95" s="12"/>
      <c r="H95" s="13"/>
      <c r="I95" s="12"/>
      <c r="J95" s="13"/>
      <c r="K95" s="14"/>
      <c r="L95" s="13"/>
      <c r="M95" s="15"/>
      <c r="N95" s="13"/>
    </row>
    <row r="96" spans="1:14" ht="16.5">
      <c r="A96" s="1"/>
      <c r="C96" s="12"/>
      <c r="D96" s="13"/>
      <c r="E96" s="12"/>
      <c r="F96" s="13"/>
      <c r="G96" s="12"/>
      <c r="H96" s="13"/>
      <c r="I96" s="12"/>
      <c r="J96" s="13"/>
      <c r="K96" s="14"/>
      <c r="L96" s="13"/>
      <c r="M96" s="15"/>
      <c r="N96" s="13"/>
    </row>
    <row r="97" spans="1:14" ht="16.5">
      <c r="A97" s="1"/>
      <c r="C97" s="12"/>
      <c r="D97" s="13"/>
      <c r="E97" s="12"/>
      <c r="F97" s="13"/>
      <c r="G97" s="12"/>
      <c r="H97" s="13"/>
      <c r="I97" s="12"/>
      <c r="J97" s="13"/>
      <c r="K97" s="14"/>
      <c r="L97" s="13"/>
      <c r="M97" s="15"/>
      <c r="N97" s="13"/>
    </row>
    <row r="98" spans="1:14" ht="16.5">
      <c r="A98" s="1"/>
      <c r="C98" s="12"/>
      <c r="D98" s="13"/>
      <c r="E98" s="12"/>
      <c r="F98" s="13"/>
      <c r="G98" s="12"/>
      <c r="H98" s="13"/>
      <c r="I98" s="12"/>
      <c r="J98" s="13"/>
      <c r="K98" s="14"/>
      <c r="L98" s="13"/>
      <c r="M98" s="15"/>
      <c r="N98" s="13"/>
    </row>
    <row r="99" spans="1:14" ht="16.5">
      <c r="A99" s="1"/>
      <c r="C99" s="12"/>
      <c r="D99" s="13"/>
      <c r="E99" s="12"/>
      <c r="F99" s="13"/>
      <c r="G99" s="12"/>
      <c r="H99" s="13"/>
      <c r="I99" s="12"/>
      <c r="J99" s="13"/>
      <c r="K99" s="14"/>
      <c r="L99" s="13"/>
      <c r="M99" s="15"/>
      <c r="N99" s="13"/>
    </row>
    <row r="100" spans="1:14" ht="16.5">
      <c r="A100" s="1"/>
      <c r="C100" s="12"/>
      <c r="D100" s="13"/>
      <c r="E100" s="12"/>
      <c r="F100" s="13"/>
      <c r="G100" s="12"/>
      <c r="H100" s="13"/>
      <c r="I100" s="12"/>
      <c r="J100" s="13"/>
      <c r="K100" s="14"/>
      <c r="L100" s="13"/>
      <c r="M100" s="15"/>
      <c r="N100" s="13"/>
    </row>
    <row r="101" spans="1:14" ht="16.5">
      <c r="A101" s="1"/>
      <c r="C101" s="12"/>
      <c r="D101" s="13"/>
      <c r="E101" s="12"/>
      <c r="F101" s="13"/>
      <c r="G101" s="12"/>
      <c r="H101" s="13"/>
      <c r="I101" s="12"/>
      <c r="J101" s="13"/>
      <c r="K101" s="14"/>
      <c r="L101" s="13"/>
      <c r="M101" s="15"/>
      <c r="N101" s="13"/>
    </row>
    <row r="102" spans="1:14" ht="16.5">
      <c r="A102" s="1"/>
      <c r="C102" s="12"/>
      <c r="D102" s="13"/>
      <c r="E102" s="12"/>
      <c r="F102" s="13"/>
      <c r="G102" s="12"/>
      <c r="H102" s="13"/>
      <c r="I102" s="12"/>
      <c r="J102" s="13"/>
      <c r="K102" s="14"/>
      <c r="L102" s="13"/>
      <c r="M102" s="15"/>
      <c r="N102" s="13"/>
    </row>
    <row r="103" spans="1:14" ht="16.5">
      <c r="A103" s="1"/>
      <c r="C103" s="12"/>
      <c r="D103" s="13"/>
      <c r="E103" s="12"/>
      <c r="F103" s="13"/>
      <c r="G103" s="12"/>
      <c r="H103" s="13"/>
      <c r="I103" s="12"/>
      <c r="J103" s="13"/>
      <c r="K103" s="14"/>
      <c r="L103" s="13"/>
      <c r="M103" s="15"/>
      <c r="N103" s="13"/>
    </row>
    <row r="104" spans="1:14" ht="16.5">
      <c r="A104" s="1"/>
      <c r="C104" s="12"/>
      <c r="D104" s="13"/>
      <c r="E104" s="12"/>
      <c r="F104" s="13"/>
      <c r="G104" s="12"/>
      <c r="H104" s="13"/>
      <c r="I104" s="12"/>
      <c r="J104" s="13"/>
      <c r="K104" s="14"/>
      <c r="L104" s="13"/>
      <c r="M104" s="15"/>
      <c r="N104" s="13"/>
    </row>
    <row r="105" spans="1:14" ht="16.5">
      <c r="A105" s="1"/>
      <c r="C105" s="12"/>
      <c r="D105" s="13"/>
      <c r="E105" s="12"/>
      <c r="F105" s="13"/>
      <c r="G105" s="12"/>
      <c r="H105" s="13"/>
      <c r="I105" s="12"/>
      <c r="J105" s="13"/>
      <c r="K105" s="14"/>
      <c r="L105" s="13"/>
      <c r="M105" s="15"/>
      <c r="N105" s="13"/>
    </row>
    <row r="106" spans="1:14" ht="16.5">
      <c r="A106" s="1"/>
      <c r="C106" s="12"/>
      <c r="D106" s="13"/>
      <c r="E106" s="12"/>
      <c r="F106" s="13"/>
      <c r="G106" s="12"/>
      <c r="H106" s="13"/>
      <c r="I106" s="12"/>
      <c r="J106" s="13"/>
      <c r="K106" s="14"/>
      <c r="L106" s="13"/>
      <c r="M106" s="15"/>
      <c r="N106" s="13"/>
    </row>
    <row r="107" spans="1:14" ht="16.5">
      <c r="A107" s="1"/>
      <c r="C107" s="12"/>
      <c r="D107" s="13"/>
      <c r="E107" s="12"/>
      <c r="F107" s="13"/>
      <c r="G107" s="12"/>
      <c r="H107" s="13"/>
      <c r="I107" s="12"/>
      <c r="J107" s="13"/>
      <c r="K107" s="14"/>
      <c r="L107" s="13"/>
      <c r="M107" s="15"/>
      <c r="N107" s="13"/>
    </row>
    <row r="108" spans="1:14" ht="16.5">
      <c r="A108" s="1"/>
      <c r="C108" s="12"/>
      <c r="D108" s="13"/>
      <c r="E108" s="12"/>
      <c r="F108" s="13"/>
      <c r="G108" s="12"/>
      <c r="H108" s="13"/>
      <c r="I108" s="12"/>
      <c r="J108" s="13"/>
      <c r="K108" s="14"/>
      <c r="L108" s="13"/>
      <c r="M108" s="15"/>
      <c r="N108" s="13"/>
    </row>
    <row r="109" spans="1:14" ht="16.5">
      <c r="A109" s="1"/>
      <c r="C109" s="12"/>
      <c r="D109" s="13"/>
      <c r="E109" s="12"/>
      <c r="F109" s="13"/>
      <c r="G109" s="12"/>
      <c r="H109" s="13"/>
      <c r="I109" s="12"/>
      <c r="J109" s="13"/>
      <c r="K109" s="14"/>
      <c r="L109" s="13"/>
      <c r="M109" s="15"/>
      <c r="N109" s="13"/>
    </row>
    <row r="110" spans="1:14" ht="16.5">
      <c r="A110" s="1"/>
      <c r="C110" s="12"/>
      <c r="D110" s="13"/>
      <c r="E110" s="12"/>
      <c r="F110" s="13"/>
      <c r="G110" s="12"/>
      <c r="H110" s="13"/>
      <c r="I110" s="12"/>
      <c r="J110" s="13"/>
      <c r="K110" s="14"/>
      <c r="L110" s="13"/>
      <c r="M110" s="15"/>
      <c r="N110" s="13"/>
    </row>
    <row r="111" spans="1:14" ht="16.5">
      <c r="A111" s="1"/>
      <c r="C111" s="12"/>
      <c r="D111" s="13"/>
      <c r="E111" s="12"/>
      <c r="F111" s="13"/>
      <c r="G111" s="12"/>
      <c r="H111" s="13"/>
      <c r="I111" s="12"/>
      <c r="J111" s="13"/>
      <c r="K111" s="14"/>
      <c r="L111" s="13"/>
      <c r="M111" s="15"/>
      <c r="N111" s="13"/>
    </row>
    <row r="112" spans="1:14" ht="16.5">
      <c r="A112" s="1"/>
      <c r="C112" s="12"/>
      <c r="D112" s="13"/>
      <c r="E112" s="12"/>
      <c r="F112" s="13"/>
      <c r="G112" s="12"/>
      <c r="H112" s="13"/>
      <c r="I112" s="12"/>
      <c r="J112" s="13"/>
      <c r="K112" s="14"/>
      <c r="L112" s="13"/>
      <c r="M112" s="15"/>
      <c r="N112" s="13"/>
    </row>
    <row r="113" spans="1:14" ht="16.5">
      <c r="A113" s="1"/>
      <c r="C113" s="12"/>
      <c r="D113" s="13"/>
      <c r="E113" s="12"/>
      <c r="F113" s="13"/>
      <c r="G113" s="12"/>
      <c r="H113" s="13"/>
      <c r="I113" s="12"/>
      <c r="J113" s="13"/>
      <c r="K113" s="14"/>
      <c r="L113" s="13"/>
      <c r="M113" s="15"/>
      <c r="N113" s="13"/>
    </row>
    <row r="114" spans="1:14" ht="16.5">
      <c r="A114" s="1"/>
      <c r="C114" s="12"/>
      <c r="D114" s="13"/>
      <c r="E114" s="12"/>
      <c r="F114" s="13"/>
      <c r="G114" s="12"/>
      <c r="H114" s="13"/>
      <c r="I114" s="12"/>
      <c r="J114" s="13"/>
      <c r="K114" s="14"/>
      <c r="L114" s="13"/>
      <c r="M114" s="15"/>
      <c r="N114" s="13"/>
    </row>
    <row r="115" spans="1:14" ht="16.5">
      <c r="A115" s="1"/>
      <c r="C115" s="12"/>
      <c r="D115" s="13"/>
      <c r="E115" s="12"/>
      <c r="F115" s="13"/>
      <c r="G115" s="12"/>
      <c r="H115" s="13"/>
      <c r="I115" s="12"/>
      <c r="J115" s="13"/>
      <c r="K115" s="14"/>
      <c r="L115" s="13"/>
      <c r="M115" s="15"/>
      <c r="N115" s="13"/>
    </row>
    <row r="116" spans="1:14" ht="16.5">
      <c r="A116" s="1"/>
      <c r="C116" s="12"/>
      <c r="D116" s="13"/>
      <c r="E116" s="12"/>
      <c r="F116" s="13"/>
      <c r="G116" s="12"/>
      <c r="H116" s="13"/>
      <c r="I116" s="12"/>
      <c r="J116" s="13"/>
      <c r="K116" s="14"/>
      <c r="L116" s="13"/>
      <c r="M116" s="15"/>
      <c r="N116" s="13"/>
    </row>
    <row r="117" spans="1:14" ht="16.5">
      <c r="A117" s="1"/>
      <c r="C117" s="12"/>
      <c r="D117" s="13"/>
      <c r="E117" s="12"/>
      <c r="F117" s="13"/>
      <c r="G117" s="12"/>
      <c r="H117" s="13"/>
      <c r="I117" s="12"/>
      <c r="J117" s="13"/>
      <c r="K117" s="14"/>
      <c r="L117" s="13"/>
      <c r="M117" s="15"/>
      <c r="N117" s="13"/>
    </row>
    <row r="118" spans="1:14" ht="16.5">
      <c r="A118" s="1"/>
      <c r="C118" s="12"/>
      <c r="D118" s="13"/>
      <c r="E118" s="12"/>
      <c r="F118" s="13"/>
      <c r="G118" s="12"/>
      <c r="H118" s="13"/>
      <c r="I118" s="12"/>
      <c r="J118" s="13"/>
      <c r="K118" s="14"/>
      <c r="L118" s="13"/>
      <c r="M118" s="15"/>
      <c r="N118" s="13"/>
    </row>
    <row r="119" spans="1:14" ht="16.5">
      <c r="A119" s="1"/>
      <c r="C119" s="12"/>
      <c r="D119" s="13"/>
      <c r="E119" s="12"/>
      <c r="F119" s="13"/>
      <c r="G119" s="12"/>
      <c r="H119" s="13"/>
      <c r="I119" s="12"/>
      <c r="J119" s="13"/>
      <c r="K119" s="14"/>
      <c r="L119" s="13"/>
      <c r="M119" s="15"/>
      <c r="N119" s="13"/>
    </row>
    <row r="120" spans="1:14" ht="16.5">
      <c r="A120" s="1"/>
      <c r="C120" s="12"/>
      <c r="D120" s="13"/>
      <c r="E120" s="12"/>
      <c r="F120" s="13"/>
      <c r="G120" s="12"/>
      <c r="H120" s="13"/>
      <c r="I120" s="12"/>
      <c r="J120" s="13"/>
      <c r="K120" s="14"/>
      <c r="L120" s="13"/>
      <c r="M120" s="15"/>
      <c r="N120" s="13"/>
    </row>
    <row r="121" spans="1:14" ht="16.5">
      <c r="A121" s="1"/>
      <c r="C121" s="12"/>
      <c r="D121" s="13"/>
      <c r="E121" s="12"/>
      <c r="F121" s="13"/>
      <c r="G121" s="12"/>
      <c r="H121" s="13"/>
      <c r="I121" s="12"/>
      <c r="J121" s="13"/>
      <c r="K121" s="14"/>
      <c r="L121" s="13"/>
      <c r="M121" s="15"/>
      <c r="N121" s="13"/>
    </row>
    <row r="122" spans="1:14" ht="16.5">
      <c r="A122" s="1"/>
      <c r="C122" s="12"/>
      <c r="D122" s="13"/>
      <c r="E122" s="12"/>
      <c r="F122" s="13"/>
      <c r="G122" s="12"/>
      <c r="H122" s="13"/>
      <c r="I122" s="12"/>
      <c r="J122" s="13"/>
      <c r="K122" s="14"/>
      <c r="L122" s="13"/>
      <c r="M122" s="15"/>
      <c r="N122" s="13"/>
    </row>
    <row r="123" spans="1:14" ht="16.5">
      <c r="A123" s="1"/>
      <c r="C123" s="12"/>
      <c r="D123" s="13"/>
      <c r="E123" s="12"/>
      <c r="F123" s="13"/>
      <c r="G123" s="12"/>
      <c r="H123" s="13"/>
      <c r="I123" s="12"/>
      <c r="J123" s="13"/>
      <c r="K123" s="14"/>
      <c r="L123" s="13"/>
      <c r="M123" s="15"/>
      <c r="N123" s="13"/>
    </row>
    <row r="124" spans="1:14" ht="16.5">
      <c r="A124" s="1"/>
      <c r="C124" s="12"/>
      <c r="D124" s="13"/>
      <c r="E124" s="12"/>
      <c r="F124" s="13"/>
      <c r="G124" s="12"/>
      <c r="H124" s="13"/>
      <c r="I124" s="12"/>
      <c r="J124" s="13"/>
      <c r="K124" s="14"/>
      <c r="L124" s="13"/>
      <c r="M124" s="15"/>
      <c r="N124" s="13"/>
    </row>
    <row r="125" spans="1:14" ht="16.5">
      <c r="A125" s="1"/>
      <c r="C125" s="12"/>
      <c r="D125" s="13"/>
      <c r="E125" s="12"/>
      <c r="F125" s="13"/>
      <c r="G125" s="12"/>
      <c r="H125" s="13"/>
      <c r="I125" s="12"/>
      <c r="J125" s="13"/>
      <c r="K125" s="14"/>
      <c r="L125" s="13"/>
      <c r="M125" s="15"/>
      <c r="N125" s="13"/>
    </row>
    <row r="126" spans="1:14" ht="16.5">
      <c r="A126" s="1"/>
      <c r="C126" s="12"/>
      <c r="D126" s="13"/>
      <c r="E126" s="12"/>
      <c r="F126" s="13"/>
      <c r="G126" s="12"/>
      <c r="H126" s="13"/>
      <c r="I126" s="12"/>
      <c r="J126" s="13"/>
      <c r="K126" s="14"/>
      <c r="L126" s="13"/>
      <c r="M126" s="15"/>
      <c r="N126" s="13"/>
    </row>
    <row r="127" spans="1:14" ht="16.5">
      <c r="A127" s="1"/>
      <c r="C127" s="12"/>
      <c r="D127" s="13"/>
      <c r="E127" s="12"/>
      <c r="F127" s="13"/>
      <c r="G127" s="12"/>
      <c r="H127" s="13"/>
      <c r="I127" s="12"/>
      <c r="J127" s="13"/>
      <c r="K127" s="14"/>
      <c r="L127" s="13"/>
      <c r="M127" s="15"/>
      <c r="N127" s="13"/>
    </row>
    <row r="128" spans="1:14" ht="16.5">
      <c r="A128" s="1"/>
      <c r="C128" s="12"/>
      <c r="D128" s="13"/>
      <c r="E128" s="12"/>
      <c r="F128" s="13"/>
      <c r="G128" s="12"/>
      <c r="H128" s="13"/>
      <c r="I128" s="12"/>
      <c r="J128" s="13"/>
      <c r="K128" s="14"/>
      <c r="L128" s="13"/>
      <c r="M128" s="15"/>
      <c r="N128" s="13"/>
    </row>
    <row r="129" spans="1:14" ht="16.5">
      <c r="A129" s="1"/>
      <c r="C129" s="12"/>
      <c r="D129" s="13"/>
      <c r="E129" s="12"/>
      <c r="F129" s="13"/>
      <c r="G129" s="12"/>
      <c r="H129" s="13"/>
      <c r="I129" s="12"/>
      <c r="J129" s="13"/>
      <c r="K129" s="14"/>
      <c r="L129" s="13"/>
      <c r="M129" s="15"/>
      <c r="N129" s="13"/>
    </row>
    <row r="130" spans="1:14" ht="16.5">
      <c r="A130" s="1"/>
      <c r="C130" s="12"/>
      <c r="D130" s="13"/>
      <c r="E130" s="12"/>
      <c r="F130" s="13"/>
      <c r="G130" s="12"/>
      <c r="H130" s="13"/>
      <c r="I130" s="12"/>
      <c r="J130" s="13"/>
      <c r="K130" s="14"/>
      <c r="L130" s="13"/>
      <c r="M130" s="15"/>
      <c r="N130" s="13"/>
    </row>
    <row r="131" spans="1:14" ht="16.5">
      <c r="A131" s="1"/>
      <c r="C131" s="12"/>
      <c r="D131" s="13"/>
      <c r="E131" s="12"/>
      <c r="F131" s="13"/>
      <c r="G131" s="12"/>
      <c r="H131" s="13"/>
      <c r="I131" s="12"/>
      <c r="J131" s="13"/>
      <c r="K131" s="14"/>
      <c r="L131" s="13"/>
      <c r="M131" s="15"/>
      <c r="N131" s="13"/>
    </row>
    <row r="132" spans="1:14" ht="16.5">
      <c r="A132" s="1"/>
      <c r="C132" s="12"/>
      <c r="D132" s="13"/>
      <c r="E132" s="12"/>
      <c r="F132" s="13"/>
      <c r="G132" s="12"/>
      <c r="H132" s="13"/>
      <c r="I132" s="12"/>
      <c r="J132" s="13"/>
      <c r="K132" s="14"/>
      <c r="L132" s="13"/>
      <c r="M132" s="15"/>
      <c r="N132" s="13"/>
    </row>
    <row r="133" spans="1:14" ht="16.5">
      <c r="A133" s="1"/>
      <c r="C133" s="12"/>
      <c r="D133" s="13"/>
      <c r="E133" s="12"/>
      <c r="F133" s="13"/>
      <c r="G133" s="12"/>
      <c r="H133" s="13"/>
      <c r="I133" s="12"/>
      <c r="J133" s="13"/>
      <c r="K133" s="14"/>
      <c r="L133" s="13"/>
      <c r="M133" s="15"/>
      <c r="N133" s="13"/>
    </row>
    <row r="134" spans="1:14" ht="16.5">
      <c r="A134" s="1"/>
      <c r="C134" s="12"/>
      <c r="D134" s="13"/>
      <c r="E134" s="12"/>
      <c r="F134" s="13"/>
      <c r="G134" s="12"/>
      <c r="H134" s="13"/>
      <c r="I134" s="12"/>
      <c r="J134" s="13"/>
      <c r="K134" s="14"/>
      <c r="L134" s="13"/>
      <c r="M134" s="15"/>
      <c r="N134" s="13"/>
    </row>
    <row r="135" spans="1:14" ht="16.5">
      <c r="A135" s="1"/>
      <c r="C135" s="12"/>
      <c r="D135" s="13"/>
      <c r="E135" s="12"/>
      <c r="F135" s="13"/>
      <c r="G135" s="12"/>
      <c r="H135" s="13"/>
      <c r="I135" s="12"/>
      <c r="J135" s="13"/>
      <c r="K135" s="14"/>
      <c r="L135" s="13"/>
      <c r="M135" s="15"/>
      <c r="N135" s="13"/>
    </row>
    <row r="136" spans="1:14" ht="16.5">
      <c r="A136" s="1"/>
      <c r="C136" s="12"/>
      <c r="D136" s="13"/>
      <c r="E136" s="12"/>
      <c r="F136" s="13"/>
      <c r="G136" s="12"/>
      <c r="H136" s="13"/>
      <c r="I136" s="12"/>
      <c r="J136" s="13"/>
      <c r="K136" s="14"/>
      <c r="L136" s="13"/>
      <c r="M136" s="15"/>
      <c r="N136" s="13"/>
    </row>
    <row r="137" spans="1:14" ht="16.5">
      <c r="A137" s="1"/>
      <c r="C137" s="12"/>
      <c r="D137" s="13"/>
      <c r="E137" s="12"/>
      <c r="F137" s="13"/>
      <c r="G137" s="12"/>
      <c r="H137" s="13"/>
      <c r="I137" s="12"/>
      <c r="J137" s="13"/>
      <c r="K137" s="14"/>
      <c r="L137" s="13"/>
      <c r="M137" s="15"/>
      <c r="N137" s="13"/>
    </row>
    <row r="138" spans="1:14" ht="16.5">
      <c r="A138" s="1"/>
      <c r="C138" s="12"/>
      <c r="D138" s="13"/>
      <c r="E138" s="12"/>
      <c r="F138" s="13"/>
      <c r="G138" s="12"/>
      <c r="H138" s="13"/>
      <c r="I138" s="12"/>
      <c r="J138" s="13"/>
      <c r="K138" s="14"/>
      <c r="L138" s="13"/>
      <c r="M138" s="15"/>
      <c r="N138" s="13"/>
    </row>
  </sheetData>
  <sheetProtection selectLockedCells="1" selectUnlockedCells="1"/>
  <mergeCells count="14">
    <mergeCell ref="C5:D5"/>
    <mergeCell ref="E5:F5"/>
    <mergeCell ref="G5:H5"/>
    <mergeCell ref="I5:J5"/>
    <mergeCell ref="A1:N3"/>
    <mergeCell ref="A4:A5"/>
    <mergeCell ref="B4:B5"/>
    <mergeCell ref="C4:D4"/>
    <mergeCell ref="E4:F4"/>
    <mergeCell ref="G4:H4"/>
    <mergeCell ref="I4:J4"/>
    <mergeCell ref="K4:L4"/>
    <mergeCell ref="M4:M5"/>
    <mergeCell ref="N4:N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160"/>
  <sheetViews>
    <sheetView zoomScalePageLayoutView="0" workbookViewId="0" topLeftCell="A70">
      <selection activeCell="A62" sqref="A62:N77"/>
    </sheetView>
  </sheetViews>
  <sheetFormatPr defaultColWidth="9.00390625" defaultRowHeight="15"/>
  <cols>
    <col min="1" max="1" width="4.28125" style="17" customWidth="1"/>
    <col min="2" max="2" width="22.140625" style="119" customWidth="1"/>
    <col min="3" max="3" width="7.28125" style="143" customWidth="1"/>
    <col min="4" max="4" width="8.57421875" style="17" customWidth="1"/>
    <col min="5" max="5" width="7.28125" style="143" customWidth="1"/>
    <col min="6" max="6" width="8.57421875" style="17" customWidth="1"/>
    <col min="7" max="7" width="7.28125" style="143" customWidth="1"/>
    <col min="8" max="8" width="8.57421875" style="17" customWidth="1"/>
    <col min="9" max="9" width="7.28125" style="143" customWidth="1"/>
    <col min="10" max="10" width="8.57421875" style="17" customWidth="1"/>
    <col min="11" max="11" width="7.28125" style="143" customWidth="1"/>
    <col min="12" max="12" width="8.57421875" style="17" customWidth="1"/>
    <col min="13" max="13" width="12.57421875" style="143" customWidth="1"/>
    <col min="14" max="14" width="5.421875" style="17" customWidth="1"/>
    <col min="15" max="16" width="9.00390625" style="17" customWidth="1"/>
    <col min="17" max="17" width="11.8515625" style="17" customWidth="1"/>
    <col min="18" max="18" width="16.00390625" style="17" customWidth="1"/>
    <col min="19" max="16384" width="9.00390625" style="17" customWidth="1"/>
  </cols>
  <sheetData>
    <row r="1" spans="1:15" ht="18.75" customHeight="1">
      <c r="A1" s="259" t="s">
        <v>137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3"/>
    </row>
    <row r="2" spans="1:18" ht="1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P2" s="168"/>
      <c r="Q2" s="109" t="s">
        <v>280</v>
      </c>
      <c r="R2" s="166"/>
    </row>
    <row r="3" spans="1:18" ht="1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P3" s="169"/>
      <c r="Q3" s="109" t="s">
        <v>281</v>
      </c>
      <c r="R3" s="166"/>
    </row>
    <row r="4" spans="1:18" ht="16.5">
      <c r="A4" s="235" t="s">
        <v>0</v>
      </c>
      <c r="B4" s="260" t="s">
        <v>1</v>
      </c>
      <c r="C4" s="239" t="s">
        <v>2</v>
      </c>
      <c r="D4" s="239"/>
      <c r="E4" s="239" t="s">
        <v>3</v>
      </c>
      <c r="F4" s="239"/>
      <c r="G4" s="239" t="s">
        <v>4</v>
      </c>
      <c r="H4" s="239"/>
      <c r="I4" s="239" t="s">
        <v>5</v>
      </c>
      <c r="J4" s="239"/>
      <c r="K4" s="239" t="s">
        <v>6</v>
      </c>
      <c r="L4" s="239"/>
      <c r="M4" s="237" t="s">
        <v>7</v>
      </c>
      <c r="N4" s="235" t="s">
        <v>8</v>
      </c>
      <c r="P4" s="170"/>
      <c r="Q4" s="109" t="s">
        <v>282</v>
      </c>
      <c r="R4" s="166"/>
    </row>
    <row r="5" spans="1:14" ht="16.5">
      <c r="A5" s="235"/>
      <c r="B5" s="260"/>
      <c r="C5" s="11" t="s">
        <v>9</v>
      </c>
      <c r="D5" s="6" t="s">
        <v>10</v>
      </c>
      <c r="E5" s="11" t="s">
        <v>9</v>
      </c>
      <c r="F5" s="6" t="s">
        <v>10</v>
      </c>
      <c r="G5" s="11" t="s">
        <v>9</v>
      </c>
      <c r="H5" s="6" t="s">
        <v>10</v>
      </c>
      <c r="I5" s="11" t="s">
        <v>9</v>
      </c>
      <c r="J5" s="6" t="s">
        <v>10</v>
      </c>
      <c r="K5" s="11" t="s">
        <v>9</v>
      </c>
      <c r="L5" s="6" t="s">
        <v>10</v>
      </c>
      <c r="M5" s="237"/>
      <c r="N5" s="235"/>
    </row>
    <row r="6" spans="1:14" ht="48">
      <c r="A6" s="4" t="s">
        <v>11</v>
      </c>
      <c r="B6" s="122" t="s">
        <v>331</v>
      </c>
      <c r="C6" s="11">
        <v>89</v>
      </c>
      <c r="D6" s="6">
        <v>54</v>
      </c>
      <c r="E6" s="11">
        <v>85</v>
      </c>
      <c r="F6" s="6">
        <v>52</v>
      </c>
      <c r="G6" s="11">
        <v>108</v>
      </c>
      <c r="H6" s="6">
        <v>53</v>
      </c>
      <c r="I6" s="11">
        <v>87</v>
      </c>
      <c r="J6" s="6">
        <v>51</v>
      </c>
      <c r="K6" s="177">
        <f aca="true" t="shared" si="0" ref="K6:K37">SUM(C6,E6,G6,I6)</f>
        <v>369</v>
      </c>
      <c r="L6" s="6">
        <f aca="true" t="shared" si="1" ref="L6:L37">SUM(D6,F6,H6,J6)</f>
        <v>210</v>
      </c>
      <c r="M6" s="164">
        <f>SUM(K6,L6)</f>
        <v>579</v>
      </c>
      <c r="N6" s="6">
        <v>1</v>
      </c>
    </row>
    <row r="7" spans="1:14" ht="32.25">
      <c r="A7" s="4" t="s">
        <v>12</v>
      </c>
      <c r="B7" s="194" t="s">
        <v>489</v>
      </c>
      <c r="C7" s="11">
        <v>92</v>
      </c>
      <c r="D7" s="6">
        <v>60</v>
      </c>
      <c r="E7" s="11">
        <v>91</v>
      </c>
      <c r="F7" s="6">
        <v>36</v>
      </c>
      <c r="G7" s="11">
        <v>101</v>
      </c>
      <c r="H7" s="6">
        <v>63</v>
      </c>
      <c r="I7" s="11">
        <v>92</v>
      </c>
      <c r="J7" s="6">
        <v>31</v>
      </c>
      <c r="K7" s="8">
        <f t="shared" si="0"/>
        <v>376</v>
      </c>
      <c r="L7" s="4">
        <f t="shared" si="1"/>
        <v>190</v>
      </c>
      <c r="M7" s="164">
        <f>SUM(K7,L7)</f>
        <v>566</v>
      </c>
      <c r="N7" s="4">
        <v>6</v>
      </c>
    </row>
    <row r="8" spans="1:14" ht="33">
      <c r="A8" s="4" t="s">
        <v>13</v>
      </c>
      <c r="B8" s="205" t="s">
        <v>465</v>
      </c>
      <c r="C8" s="11">
        <v>92</v>
      </c>
      <c r="D8" s="6">
        <v>53</v>
      </c>
      <c r="E8" s="11">
        <v>94</v>
      </c>
      <c r="F8" s="6">
        <v>43</v>
      </c>
      <c r="G8" s="11">
        <v>101</v>
      </c>
      <c r="H8" s="6">
        <v>34</v>
      </c>
      <c r="I8" s="11">
        <v>95</v>
      </c>
      <c r="J8" s="6">
        <v>53</v>
      </c>
      <c r="K8" s="8">
        <f t="shared" si="0"/>
        <v>382</v>
      </c>
      <c r="L8" s="4">
        <f t="shared" si="1"/>
        <v>183</v>
      </c>
      <c r="M8" s="164">
        <f>SUM(K8,L8)</f>
        <v>565</v>
      </c>
      <c r="N8" s="4">
        <v>7</v>
      </c>
    </row>
    <row r="9" spans="1:14" ht="32.25">
      <c r="A9" s="4" t="s">
        <v>14</v>
      </c>
      <c r="B9" s="194" t="s">
        <v>514</v>
      </c>
      <c r="C9" s="11">
        <v>99</v>
      </c>
      <c r="D9" s="6">
        <v>54</v>
      </c>
      <c r="E9" s="11">
        <v>86</v>
      </c>
      <c r="F9" s="6">
        <v>58</v>
      </c>
      <c r="G9" s="11">
        <v>93</v>
      </c>
      <c r="H9" s="6">
        <v>36</v>
      </c>
      <c r="I9" s="11">
        <v>94</v>
      </c>
      <c r="J9" s="6">
        <v>42</v>
      </c>
      <c r="K9" s="8">
        <f t="shared" si="0"/>
        <v>372</v>
      </c>
      <c r="L9" s="4">
        <f t="shared" si="1"/>
        <v>190</v>
      </c>
      <c r="M9" s="164">
        <f>SUM(K9,L9)</f>
        <v>562</v>
      </c>
      <c r="N9" s="4">
        <v>4</v>
      </c>
    </row>
    <row r="10" spans="1:14" ht="32.25">
      <c r="A10" s="4" t="s">
        <v>15</v>
      </c>
      <c r="B10" s="122" t="s">
        <v>301</v>
      </c>
      <c r="C10" s="11">
        <v>102</v>
      </c>
      <c r="D10" s="6">
        <v>48</v>
      </c>
      <c r="E10" s="11">
        <v>88</v>
      </c>
      <c r="F10" s="6">
        <v>35</v>
      </c>
      <c r="G10" s="11">
        <v>91</v>
      </c>
      <c r="H10" s="6">
        <v>56</v>
      </c>
      <c r="I10" s="11">
        <v>97</v>
      </c>
      <c r="J10" s="6">
        <v>44</v>
      </c>
      <c r="K10" s="177">
        <f t="shared" si="0"/>
        <v>378</v>
      </c>
      <c r="L10" s="6">
        <f t="shared" si="1"/>
        <v>183</v>
      </c>
      <c r="M10" s="164">
        <f>SUM(C10:J10)</f>
        <v>561</v>
      </c>
      <c r="N10" s="6">
        <v>5</v>
      </c>
    </row>
    <row r="11" spans="1:14" ht="48">
      <c r="A11" s="4" t="s">
        <v>16</v>
      </c>
      <c r="B11" s="194" t="s">
        <v>516</v>
      </c>
      <c r="C11" s="11">
        <v>90</v>
      </c>
      <c r="D11" s="6">
        <v>27</v>
      </c>
      <c r="E11" s="11">
        <v>93</v>
      </c>
      <c r="F11" s="6">
        <v>43</v>
      </c>
      <c r="G11" s="11">
        <v>93</v>
      </c>
      <c r="H11" s="6">
        <v>52</v>
      </c>
      <c r="I11" s="11">
        <v>98</v>
      </c>
      <c r="J11" s="6">
        <v>61</v>
      </c>
      <c r="K11" s="8">
        <f t="shared" si="0"/>
        <v>374</v>
      </c>
      <c r="L11" s="4">
        <f t="shared" si="1"/>
        <v>183</v>
      </c>
      <c r="M11" s="164">
        <f aca="true" t="shared" si="2" ref="M11:M42">SUM(K11,L11)</f>
        <v>557</v>
      </c>
      <c r="N11" s="4">
        <v>3</v>
      </c>
    </row>
    <row r="12" spans="1:14" ht="32.25">
      <c r="A12" s="4" t="s">
        <v>17</v>
      </c>
      <c r="B12" s="122" t="s">
        <v>233</v>
      </c>
      <c r="C12" s="11">
        <v>89</v>
      </c>
      <c r="D12" s="6">
        <v>52</v>
      </c>
      <c r="E12" s="11">
        <v>87</v>
      </c>
      <c r="F12" s="6">
        <v>54</v>
      </c>
      <c r="G12" s="11">
        <v>97</v>
      </c>
      <c r="H12" s="6">
        <v>52</v>
      </c>
      <c r="I12" s="11">
        <v>87</v>
      </c>
      <c r="J12" s="6">
        <v>35</v>
      </c>
      <c r="K12" s="177">
        <f t="shared" si="0"/>
        <v>360</v>
      </c>
      <c r="L12" s="6">
        <f t="shared" si="1"/>
        <v>193</v>
      </c>
      <c r="M12" s="21">
        <f t="shared" si="2"/>
        <v>553</v>
      </c>
      <c r="N12" s="6">
        <v>7</v>
      </c>
    </row>
    <row r="13" spans="1:14" ht="32.25">
      <c r="A13" s="4" t="s">
        <v>18</v>
      </c>
      <c r="B13" s="194" t="s">
        <v>502</v>
      </c>
      <c r="C13" s="11">
        <v>88</v>
      </c>
      <c r="D13" s="6">
        <v>50</v>
      </c>
      <c r="E13" s="11">
        <v>92</v>
      </c>
      <c r="F13" s="6">
        <v>59</v>
      </c>
      <c r="G13" s="11">
        <v>81</v>
      </c>
      <c r="H13" s="6">
        <v>45</v>
      </c>
      <c r="I13" s="11">
        <v>87</v>
      </c>
      <c r="J13" s="6">
        <v>50</v>
      </c>
      <c r="K13" s="8">
        <f t="shared" si="0"/>
        <v>348</v>
      </c>
      <c r="L13" s="4">
        <f t="shared" si="1"/>
        <v>204</v>
      </c>
      <c r="M13" s="164">
        <f t="shared" si="2"/>
        <v>552</v>
      </c>
      <c r="N13" s="4">
        <v>3</v>
      </c>
    </row>
    <row r="14" spans="1:14" ht="32.25">
      <c r="A14" s="4" t="s">
        <v>19</v>
      </c>
      <c r="B14" s="122" t="s">
        <v>261</v>
      </c>
      <c r="C14" s="11">
        <v>89</v>
      </c>
      <c r="D14" s="6">
        <v>36</v>
      </c>
      <c r="E14" s="11">
        <v>89</v>
      </c>
      <c r="F14" s="6">
        <v>49</v>
      </c>
      <c r="G14" s="11">
        <v>97</v>
      </c>
      <c r="H14" s="6">
        <v>43</v>
      </c>
      <c r="I14" s="11">
        <v>95</v>
      </c>
      <c r="J14" s="6">
        <v>54</v>
      </c>
      <c r="K14" s="177">
        <f t="shared" si="0"/>
        <v>370</v>
      </c>
      <c r="L14" s="6">
        <f t="shared" si="1"/>
        <v>182</v>
      </c>
      <c r="M14" s="164">
        <f t="shared" si="2"/>
        <v>552</v>
      </c>
      <c r="N14" s="6">
        <v>8</v>
      </c>
    </row>
    <row r="15" spans="1:14" ht="32.25">
      <c r="A15" s="4" t="s">
        <v>20</v>
      </c>
      <c r="B15" s="122" t="s">
        <v>216</v>
      </c>
      <c r="C15" s="11">
        <v>98</v>
      </c>
      <c r="D15" s="6">
        <v>51</v>
      </c>
      <c r="E15" s="11">
        <v>75</v>
      </c>
      <c r="F15" s="6">
        <v>40</v>
      </c>
      <c r="G15" s="11">
        <v>101</v>
      </c>
      <c r="H15" s="6">
        <v>35</v>
      </c>
      <c r="I15" s="11">
        <v>97</v>
      </c>
      <c r="J15" s="6">
        <v>54</v>
      </c>
      <c r="K15" s="177">
        <f t="shared" si="0"/>
        <v>371</v>
      </c>
      <c r="L15" s="6">
        <f t="shared" si="1"/>
        <v>180</v>
      </c>
      <c r="M15" s="21">
        <f t="shared" si="2"/>
        <v>551</v>
      </c>
      <c r="N15" s="6">
        <v>4</v>
      </c>
    </row>
    <row r="16" spans="1:14" ht="32.25">
      <c r="A16" s="4" t="s">
        <v>21</v>
      </c>
      <c r="B16" s="122" t="s">
        <v>424</v>
      </c>
      <c r="C16" s="11">
        <v>87</v>
      </c>
      <c r="D16" s="6">
        <v>42</v>
      </c>
      <c r="E16" s="11">
        <v>91</v>
      </c>
      <c r="F16" s="6">
        <v>50</v>
      </c>
      <c r="G16" s="11">
        <v>101</v>
      </c>
      <c r="H16" s="6">
        <v>36</v>
      </c>
      <c r="I16" s="11">
        <v>94</v>
      </c>
      <c r="J16" s="6">
        <v>50</v>
      </c>
      <c r="K16" s="8">
        <f t="shared" si="0"/>
        <v>373</v>
      </c>
      <c r="L16" s="4">
        <f t="shared" si="1"/>
        <v>178</v>
      </c>
      <c r="M16" s="164">
        <f t="shared" si="2"/>
        <v>551</v>
      </c>
      <c r="N16" s="4">
        <v>7</v>
      </c>
    </row>
    <row r="17" spans="1:14" ht="32.25">
      <c r="A17" s="4" t="s">
        <v>22</v>
      </c>
      <c r="B17" s="122" t="s">
        <v>184</v>
      </c>
      <c r="C17" s="11">
        <v>97</v>
      </c>
      <c r="D17" s="6">
        <v>36</v>
      </c>
      <c r="E17" s="11">
        <v>86</v>
      </c>
      <c r="F17" s="6">
        <v>40</v>
      </c>
      <c r="G17" s="11">
        <v>98</v>
      </c>
      <c r="H17" s="6">
        <v>45</v>
      </c>
      <c r="I17" s="11">
        <v>100</v>
      </c>
      <c r="J17" s="6">
        <v>45</v>
      </c>
      <c r="K17" s="177">
        <f t="shared" si="0"/>
        <v>381</v>
      </c>
      <c r="L17" s="6">
        <f t="shared" si="1"/>
        <v>166</v>
      </c>
      <c r="M17" s="21">
        <f t="shared" si="2"/>
        <v>547</v>
      </c>
      <c r="N17" s="6">
        <v>2</v>
      </c>
    </row>
    <row r="18" spans="1:14" ht="32.25">
      <c r="A18" s="4" t="s">
        <v>23</v>
      </c>
      <c r="B18" s="122" t="s">
        <v>321</v>
      </c>
      <c r="C18" s="11">
        <v>89</v>
      </c>
      <c r="D18" s="6">
        <v>41</v>
      </c>
      <c r="E18" s="11">
        <v>83</v>
      </c>
      <c r="F18" s="6">
        <v>42</v>
      </c>
      <c r="G18" s="11">
        <v>94</v>
      </c>
      <c r="H18" s="6">
        <v>53</v>
      </c>
      <c r="I18" s="11">
        <v>89</v>
      </c>
      <c r="J18" s="6">
        <v>52</v>
      </c>
      <c r="K18" s="177">
        <f t="shared" si="0"/>
        <v>355</v>
      </c>
      <c r="L18" s="6">
        <f t="shared" si="1"/>
        <v>188</v>
      </c>
      <c r="M18" s="164">
        <f t="shared" si="2"/>
        <v>543</v>
      </c>
      <c r="N18" s="6">
        <v>6</v>
      </c>
    </row>
    <row r="19" spans="1:14" ht="32.25">
      <c r="A19" s="4" t="s">
        <v>24</v>
      </c>
      <c r="B19" s="194" t="s">
        <v>464</v>
      </c>
      <c r="C19" s="11">
        <v>91</v>
      </c>
      <c r="D19" s="6">
        <v>36</v>
      </c>
      <c r="E19" s="11">
        <v>98</v>
      </c>
      <c r="F19" s="6">
        <v>53</v>
      </c>
      <c r="G19" s="11">
        <v>94</v>
      </c>
      <c r="H19" s="6">
        <v>53</v>
      </c>
      <c r="I19" s="11">
        <v>79</v>
      </c>
      <c r="J19" s="6">
        <v>35</v>
      </c>
      <c r="K19" s="8">
        <f t="shared" si="0"/>
        <v>362</v>
      </c>
      <c r="L19" s="4">
        <f t="shared" si="1"/>
        <v>177</v>
      </c>
      <c r="M19" s="164">
        <f t="shared" si="2"/>
        <v>539</v>
      </c>
      <c r="N19" s="4">
        <v>6</v>
      </c>
    </row>
    <row r="20" spans="1:14" ht="32.25">
      <c r="A20" s="4" t="s">
        <v>25</v>
      </c>
      <c r="B20" s="122" t="s">
        <v>186</v>
      </c>
      <c r="C20" s="11">
        <v>100</v>
      </c>
      <c r="D20" s="6">
        <v>45</v>
      </c>
      <c r="E20" s="11">
        <v>91</v>
      </c>
      <c r="F20" s="6">
        <v>35</v>
      </c>
      <c r="G20" s="11">
        <v>98</v>
      </c>
      <c r="H20" s="6">
        <v>44</v>
      </c>
      <c r="I20" s="11">
        <v>81</v>
      </c>
      <c r="J20" s="6">
        <v>45</v>
      </c>
      <c r="K20" s="177">
        <f t="shared" si="0"/>
        <v>370</v>
      </c>
      <c r="L20" s="6">
        <f t="shared" si="1"/>
        <v>169</v>
      </c>
      <c r="M20" s="21">
        <f t="shared" si="2"/>
        <v>539</v>
      </c>
      <c r="N20" s="6">
        <v>8</v>
      </c>
    </row>
    <row r="21" spans="1:14" ht="32.25">
      <c r="A21" s="4" t="s">
        <v>26</v>
      </c>
      <c r="B21" s="194" t="s">
        <v>461</v>
      </c>
      <c r="C21" s="11">
        <v>82</v>
      </c>
      <c r="D21" s="6">
        <v>44</v>
      </c>
      <c r="E21" s="11">
        <v>81</v>
      </c>
      <c r="F21" s="6">
        <v>58</v>
      </c>
      <c r="G21" s="11">
        <v>82</v>
      </c>
      <c r="H21" s="6">
        <v>45</v>
      </c>
      <c r="I21" s="11">
        <v>92</v>
      </c>
      <c r="J21" s="6">
        <v>53</v>
      </c>
      <c r="K21" s="8">
        <f t="shared" si="0"/>
        <v>337</v>
      </c>
      <c r="L21" s="4">
        <f t="shared" si="1"/>
        <v>200</v>
      </c>
      <c r="M21" s="164">
        <f t="shared" si="2"/>
        <v>537</v>
      </c>
      <c r="N21" s="4">
        <v>1</v>
      </c>
    </row>
    <row r="22" spans="1:14" ht="32.25">
      <c r="A22" s="4" t="s">
        <v>27</v>
      </c>
      <c r="B22" s="122" t="s">
        <v>302</v>
      </c>
      <c r="C22" s="11">
        <v>90</v>
      </c>
      <c r="D22" s="6">
        <v>33</v>
      </c>
      <c r="E22" s="11">
        <v>90</v>
      </c>
      <c r="F22" s="6">
        <v>35</v>
      </c>
      <c r="G22" s="11">
        <v>88</v>
      </c>
      <c r="H22" s="6">
        <v>57</v>
      </c>
      <c r="I22" s="11">
        <v>99</v>
      </c>
      <c r="J22" s="6">
        <v>45</v>
      </c>
      <c r="K22" s="177">
        <f t="shared" si="0"/>
        <v>367</v>
      </c>
      <c r="L22" s="6">
        <f t="shared" si="1"/>
        <v>170</v>
      </c>
      <c r="M22" s="164">
        <f t="shared" si="2"/>
        <v>537</v>
      </c>
      <c r="N22" s="6">
        <v>5</v>
      </c>
    </row>
    <row r="23" spans="1:14" ht="32.25">
      <c r="A23" s="4" t="s">
        <v>28</v>
      </c>
      <c r="B23" s="122" t="s">
        <v>229</v>
      </c>
      <c r="C23" s="11">
        <v>92</v>
      </c>
      <c r="D23" s="6">
        <v>51</v>
      </c>
      <c r="E23" s="11">
        <v>86</v>
      </c>
      <c r="F23" s="6">
        <v>45</v>
      </c>
      <c r="G23" s="11">
        <v>86</v>
      </c>
      <c r="H23" s="6">
        <v>34</v>
      </c>
      <c r="I23" s="11">
        <v>95</v>
      </c>
      <c r="J23" s="6">
        <v>45</v>
      </c>
      <c r="K23" s="177">
        <f t="shared" si="0"/>
        <v>359</v>
      </c>
      <c r="L23" s="6">
        <f t="shared" si="1"/>
        <v>175</v>
      </c>
      <c r="M23" s="21">
        <f t="shared" si="2"/>
        <v>534</v>
      </c>
      <c r="N23" s="6">
        <v>7</v>
      </c>
    </row>
    <row r="24" spans="1:14" ht="32.25">
      <c r="A24" s="4" t="s">
        <v>29</v>
      </c>
      <c r="B24" s="122" t="s">
        <v>208</v>
      </c>
      <c r="C24" s="11">
        <v>92</v>
      </c>
      <c r="D24" s="6">
        <v>42</v>
      </c>
      <c r="E24" s="11">
        <v>91</v>
      </c>
      <c r="F24" s="6">
        <v>48</v>
      </c>
      <c r="G24" s="11">
        <v>87</v>
      </c>
      <c r="H24" s="6">
        <v>44</v>
      </c>
      <c r="I24" s="11">
        <v>84</v>
      </c>
      <c r="J24" s="6">
        <v>44</v>
      </c>
      <c r="K24" s="177">
        <f t="shared" si="0"/>
        <v>354</v>
      </c>
      <c r="L24" s="6">
        <f t="shared" si="1"/>
        <v>178</v>
      </c>
      <c r="M24" s="21">
        <f t="shared" si="2"/>
        <v>532</v>
      </c>
      <c r="N24" s="6">
        <v>6</v>
      </c>
    </row>
    <row r="25" spans="1:14" ht="31.5">
      <c r="A25" s="4" t="s">
        <v>30</v>
      </c>
      <c r="B25" s="122" t="s">
        <v>346</v>
      </c>
      <c r="C25" s="5">
        <v>89</v>
      </c>
      <c r="D25" s="4">
        <v>36</v>
      </c>
      <c r="E25" s="5">
        <v>89</v>
      </c>
      <c r="F25" s="4">
        <v>58</v>
      </c>
      <c r="G25" s="5">
        <v>89</v>
      </c>
      <c r="H25" s="4">
        <v>36</v>
      </c>
      <c r="I25" s="5">
        <v>87</v>
      </c>
      <c r="J25" s="4">
        <v>48</v>
      </c>
      <c r="K25" s="8">
        <f t="shared" si="0"/>
        <v>354</v>
      </c>
      <c r="L25" s="4">
        <f t="shared" si="1"/>
        <v>178</v>
      </c>
      <c r="M25" s="164">
        <f t="shared" si="2"/>
        <v>532</v>
      </c>
      <c r="N25" s="4">
        <v>8</v>
      </c>
    </row>
    <row r="26" spans="1:14" ht="32.25">
      <c r="A26" s="4" t="s">
        <v>31</v>
      </c>
      <c r="B26" s="122" t="s">
        <v>285</v>
      </c>
      <c r="C26" s="11">
        <v>104</v>
      </c>
      <c r="D26" s="6">
        <v>27</v>
      </c>
      <c r="E26" s="11">
        <v>89</v>
      </c>
      <c r="F26" s="6">
        <v>35</v>
      </c>
      <c r="G26" s="11">
        <v>97</v>
      </c>
      <c r="H26" s="6">
        <v>36</v>
      </c>
      <c r="I26" s="11">
        <v>91</v>
      </c>
      <c r="J26" s="6">
        <v>53</v>
      </c>
      <c r="K26" s="177">
        <f t="shared" si="0"/>
        <v>381</v>
      </c>
      <c r="L26" s="6">
        <f t="shared" si="1"/>
        <v>151</v>
      </c>
      <c r="M26" s="164">
        <f t="shared" si="2"/>
        <v>532</v>
      </c>
      <c r="N26" s="6">
        <v>8</v>
      </c>
    </row>
    <row r="27" spans="1:14" ht="32.25">
      <c r="A27" s="4" t="s">
        <v>32</v>
      </c>
      <c r="B27" s="194" t="s">
        <v>512</v>
      </c>
      <c r="C27" s="11">
        <v>83</v>
      </c>
      <c r="D27" s="6">
        <v>44</v>
      </c>
      <c r="E27" s="11">
        <v>97</v>
      </c>
      <c r="F27" s="6">
        <v>43</v>
      </c>
      <c r="G27" s="11">
        <v>79</v>
      </c>
      <c r="H27" s="6">
        <v>49</v>
      </c>
      <c r="I27" s="11">
        <v>85</v>
      </c>
      <c r="J27" s="6">
        <v>51</v>
      </c>
      <c r="K27" s="8">
        <f t="shared" si="0"/>
        <v>344</v>
      </c>
      <c r="L27" s="4">
        <f t="shared" si="1"/>
        <v>187</v>
      </c>
      <c r="M27" s="164">
        <f t="shared" si="2"/>
        <v>531</v>
      </c>
      <c r="N27" s="4">
        <v>6</v>
      </c>
    </row>
    <row r="28" spans="1:14" ht="32.25">
      <c r="A28" s="4" t="s">
        <v>33</v>
      </c>
      <c r="B28" s="122" t="s">
        <v>228</v>
      </c>
      <c r="C28" s="11">
        <v>82</v>
      </c>
      <c r="D28" s="6">
        <v>36</v>
      </c>
      <c r="E28" s="11">
        <v>90</v>
      </c>
      <c r="F28" s="6">
        <v>50</v>
      </c>
      <c r="G28" s="11">
        <v>91</v>
      </c>
      <c r="H28" s="6">
        <v>45</v>
      </c>
      <c r="I28" s="11">
        <v>94</v>
      </c>
      <c r="J28" s="6">
        <v>43</v>
      </c>
      <c r="K28" s="177">
        <f t="shared" si="0"/>
        <v>357</v>
      </c>
      <c r="L28" s="6">
        <f t="shared" si="1"/>
        <v>174</v>
      </c>
      <c r="M28" s="21">
        <f t="shared" si="2"/>
        <v>531</v>
      </c>
      <c r="N28" s="6">
        <v>3</v>
      </c>
    </row>
    <row r="29" spans="1:14" ht="31.5">
      <c r="A29" s="4" t="s">
        <v>34</v>
      </c>
      <c r="B29" s="122" t="s">
        <v>376</v>
      </c>
      <c r="C29" s="5">
        <v>91</v>
      </c>
      <c r="D29" s="4">
        <v>45</v>
      </c>
      <c r="E29" s="5">
        <v>83</v>
      </c>
      <c r="F29" s="4">
        <v>42</v>
      </c>
      <c r="G29" s="5">
        <v>87</v>
      </c>
      <c r="H29" s="4">
        <v>35</v>
      </c>
      <c r="I29" s="5">
        <v>98</v>
      </c>
      <c r="J29" s="4">
        <v>50</v>
      </c>
      <c r="K29" s="8">
        <f t="shared" si="0"/>
        <v>359</v>
      </c>
      <c r="L29" s="4">
        <f t="shared" si="1"/>
        <v>172</v>
      </c>
      <c r="M29" s="164">
        <f t="shared" si="2"/>
        <v>531</v>
      </c>
      <c r="N29" s="4">
        <v>2</v>
      </c>
    </row>
    <row r="30" spans="1:14" ht="32.25">
      <c r="A30" s="4" t="s">
        <v>35</v>
      </c>
      <c r="B30" s="122" t="s">
        <v>207</v>
      </c>
      <c r="C30" s="11">
        <v>105</v>
      </c>
      <c r="D30" s="6">
        <v>50</v>
      </c>
      <c r="E30" s="11">
        <v>89</v>
      </c>
      <c r="F30" s="6">
        <v>30</v>
      </c>
      <c r="G30" s="11">
        <v>97</v>
      </c>
      <c r="H30" s="6">
        <v>25</v>
      </c>
      <c r="I30" s="11">
        <v>91</v>
      </c>
      <c r="J30" s="6">
        <v>43</v>
      </c>
      <c r="K30" s="177">
        <f t="shared" si="0"/>
        <v>382</v>
      </c>
      <c r="L30" s="6">
        <f t="shared" si="1"/>
        <v>148</v>
      </c>
      <c r="M30" s="21">
        <f t="shared" si="2"/>
        <v>530</v>
      </c>
      <c r="N30" s="6">
        <v>7</v>
      </c>
    </row>
    <row r="31" spans="1:14" ht="32.25">
      <c r="A31" s="4" t="s">
        <v>36</v>
      </c>
      <c r="B31" s="122" t="s">
        <v>169</v>
      </c>
      <c r="C31" s="11">
        <v>76</v>
      </c>
      <c r="D31" s="6">
        <v>60</v>
      </c>
      <c r="E31" s="11">
        <v>92</v>
      </c>
      <c r="F31" s="6">
        <v>51</v>
      </c>
      <c r="G31" s="11">
        <v>86</v>
      </c>
      <c r="H31" s="6">
        <v>52</v>
      </c>
      <c r="I31" s="11">
        <v>85</v>
      </c>
      <c r="J31" s="6">
        <v>27</v>
      </c>
      <c r="K31" s="177">
        <f t="shared" si="0"/>
        <v>339</v>
      </c>
      <c r="L31" s="6">
        <f t="shared" si="1"/>
        <v>190</v>
      </c>
      <c r="M31" s="21">
        <f t="shared" si="2"/>
        <v>529</v>
      </c>
      <c r="N31" s="6">
        <v>5</v>
      </c>
    </row>
    <row r="32" spans="1:14" ht="48">
      <c r="A32" s="4" t="s">
        <v>37</v>
      </c>
      <c r="B32" s="122" t="s">
        <v>332</v>
      </c>
      <c r="C32" s="11">
        <v>96</v>
      </c>
      <c r="D32" s="6">
        <v>45</v>
      </c>
      <c r="E32" s="11">
        <v>85</v>
      </c>
      <c r="F32" s="6">
        <v>48</v>
      </c>
      <c r="G32" s="11">
        <v>79</v>
      </c>
      <c r="H32" s="6">
        <v>44</v>
      </c>
      <c r="I32" s="11">
        <v>96</v>
      </c>
      <c r="J32" s="6">
        <v>36</v>
      </c>
      <c r="K32" s="177">
        <f t="shared" si="0"/>
        <v>356</v>
      </c>
      <c r="L32" s="6">
        <f t="shared" si="1"/>
        <v>173</v>
      </c>
      <c r="M32" s="164">
        <f t="shared" si="2"/>
        <v>529</v>
      </c>
      <c r="N32" s="6">
        <v>5</v>
      </c>
    </row>
    <row r="33" spans="1:14" ht="32.25">
      <c r="A33" s="4" t="s">
        <v>38</v>
      </c>
      <c r="B33" s="122" t="s">
        <v>231</v>
      </c>
      <c r="C33" s="11">
        <v>85</v>
      </c>
      <c r="D33" s="6">
        <v>36</v>
      </c>
      <c r="E33" s="11">
        <v>84</v>
      </c>
      <c r="F33" s="6">
        <v>52</v>
      </c>
      <c r="G33" s="11">
        <v>90</v>
      </c>
      <c r="H33" s="6">
        <v>51</v>
      </c>
      <c r="I33" s="11">
        <v>77</v>
      </c>
      <c r="J33" s="6">
        <v>52</v>
      </c>
      <c r="K33" s="177">
        <f t="shared" si="0"/>
        <v>336</v>
      </c>
      <c r="L33" s="6">
        <f t="shared" si="1"/>
        <v>191</v>
      </c>
      <c r="M33" s="21">
        <f t="shared" si="2"/>
        <v>527</v>
      </c>
      <c r="N33" s="6">
        <v>3</v>
      </c>
    </row>
    <row r="34" spans="1:14" ht="32.25">
      <c r="A34" s="4" t="s">
        <v>39</v>
      </c>
      <c r="B34" s="122" t="s">
        <v>255</v>
      </c>
      <c r="C34" s="11">
        <v>88</v>
      </c>
      <c r="D34" s="6">
        <v>45</v>
      </c>
      <c r="E34" s="11">
        <v>75</v>
      </c>
      <c r="F34" s="6">
        <v>53</v>
      </c>
      <c r="G34" s="11">
        <v>96</v>
      </c>
      <c r="H34" s="6">
        <v>43</v>
      </c>
      <c r="I34" s="11">
        <v>83</v>
      </c>
      <c r="J34" s="6">
        <v>43</v>
      </c>
      <c r="K34" s="177">
        <f t="shared" si="0"/>
        <v>342</v>
      </c>
      <c r="L34" s="6">
        <f t="shared" si="1"/>
        <v>184</v>
      </c>
      <c r="M34" s="164">
        <f t="shared" si="2"/>
        <v>526</v>
      </c>
      <c r="N34" s="6">
        <v>8</v>
      </c>
    </row>
    <row r="35" spans="1:14" ht="32.25">
      <c r="A35" s="4" t="s">
        <v>40</v>
      </c>
      <c r="B35" s="194" t="s">
        <v>501</v>
      </c>
      <c r="C35" s="11">
        <v>89</v>
      </c>
      <c r="D35" s="6">
        <v>50</v>
      </c>
      <c r="E35" s="11">
        <v>87</v>
      </c>
      <c r="F35" s="6">
        <v>47</v>
      </c>
      <c r="G35" s="11">
        <v>86</v>
      </c>
      <c r="H35" s="6">
        <v>27</v>
      </c>
      <c r="I35" s="11">
        <v>90</v>
      </c>
      <c r="J35" s="6">
        <v>50</v>
      </c>
      <c r="K35" s="8">
        <f t="shared" si="0"/>
        <v>352</v>
      </c>
      <c r="L35" s="4">
        <f t="shared" si="1"/>
        <v>174</v>
      </c>
      <c r="M35" s="164">
        <f t="shared" si="2"/>
        <v>526</v>
      </c>
      <c r="N35" s="4">
        <v>13</v>
      </c>
    </row>
    <row r="36" spans="1:14" ht="48">
      <c r="A36" s="4" t="s">
        <v>41</v>
      </c>
      <c r="B36" s="194" t="s">
        <v>499</v>
      </c>
      <c r="C36" s="11">
        <v>89</v>
      </c>
      <c r="D36" s="6">
        <v>45</v>
      </c>
      <c r="E36" s="11">
        <v>90</v>
      </c>
      <c r="F36" s="6">
        <v>44</v>
      </c>
      <c r="G36" s="11">
        <v>85</v>
      </c>
      <c r="H36" s="6">
        <v>45</v>
      </c>
      <c r="I36" s="11">
        <v>76</v>
      </c>
      <c r="J36" s="6">
        <v>51</v>
      </c>
      <c r="K36" s="8">
        <f t="shared" si="0"/>
        <v>340</v>
      </c>
      <c r="L36" s="4">
        <f t="shared" si="1"/>
        <v>185</v>
      </c>
      <c r="M36" s="164">
        <f t="shared" si="2"/>
        <v>525</v>
      </c>
      <c r="N36" s="4">
        <v>4</v>
      </c>
    </row>
    <row r="37" spans="1:14" ht="33">
      <c r="A37" s="4" t="s">
        <v>42</v>
      </c>
      <c r="B37" s="179" t="s">
        <v>471</v>
      </c>
      <c r="C37" s="11">
        <v>87</v>
      </c>
      <c r="D37" s="6">
        <v>34</v>
      </c>
      <c r="E37" s="11">
        <v>94</v>
      </c>
      <c r="F37" s="6">
        <v>44</v>
      </c>
      <c r="G37" s="11">
        <v>81</v>
      </c>
      <c r="H37" s="6">
        <v>45</v>
      </c>
      <c r="I37" s="11">
        <v>88</v>
      </c>
      <c r="J37" s="6">
        <v>52</v>
      </c>
      <c r="K37" s="8">
        <f t="shared" si="0"/>
        <v>350</v>
      </c>
      <c r="L37" s="4">
        <f t="shared" si="1"/>
        <v>175</v>
      </c>
      <c r="M37" s="164">
        <f t="shared" si="2"/>
        <v>525</v>
      </c>
      <c r="N37" s="6">
        <v>4</v>
      </c>
    </row>
    <row r="38" spans="1:14" ht="32.25">
      <c r="A38" s="4" t="s">
        <v>43</v>
      </c>
      <c r="B38" s="122" t="s">
        <v>235</v>
      </c>
      <c r="C38" s="11">
        <v>96</v>
      </c>
      <c r="D38" s="6">
        <v>41</v>
      </c>
      <c r="E38" s="11">
        <v>88</v>
      </c>
      <c r="F38" s="6">
        <v>36</v>
      </c>
      <c r="G38" s="11">
        <v>82</v>
      </c>
      <c r="H38" s="6">
        <v>44</v>
      </c>
      <c r="I38" s="11">
        <v>85</v>
      </c>
      <c r="J38" s="6">
        <v>53</v>
      </c>
      <c r="K38" s="177">
        <f aca="true" t="shared" si="3" ref="K38:K69">SUM(C38,E38,G38,I38)</f>
        <v>351</v>
      </c>
      <c r="L38" s="6">
        <f aca="true" t="shared" si="4" ref="L38:L69">SUM(D38,F38,H38,J38)</f>
        <v>174</v>
      </c>
      <c r="M38" s="21">
        <f t="shared" si="2"/>
        <v>525</v>
      </c>
      <c r="N38" s="4">
        <v>1</v>
      </c>
    </row>
    <row r="39" spans="1:14" ht="33">
      <c r="A39" s="4" t="s">
        <v>44</v>
      </c>
      <c r="B39" s="179" t="s">
        <v>401</v>
      </c>
      <c r="C39" s="5">
        <v>89</v>
      </c>
      <c r="D39" s="4">
        <v>36</v>
      </c>
      <c r="E39" s="5">
        <v>95</v>
      </c>
      <c r="F39" s="4">
        <v>51</v>
      </c>
      <c r="G39" s="5">
        <v>95</v>
      </c>
      <c r="H39" s="4">
        <v>45</v>
      </c>
      <c r="I39" s="5">
        <v>79</v>
      </c>
      <c r="J39" s="4">
        <v>35</v>
      </c>
      <c r="K39" s="8">
        <f t="shared" si="3"/>
        <v>358</v>
      </c>
      <c r="L39" s="4">
        <f t="shared" si="4"/>
        <v>167</v>
      </c>
      <c r="M39" s="164">
        <f t="shared" si="2"/>
        <v>525</v>
      </c>
      <c r="N39" s="4">
        <v>4</v>
      </c>
    </row>
    <row r="40" spans="1:14" ht="31.5">
      <c r="A40" s="4" t="s">
        <v>45</v>
      </c>
      <c r="B40" s="122" t="s">
        <v>355</v>
      </c>
      <c r="C40" s="5">
        <v>98</v>
      </c>
      <c r="D40" s="4">
        <v>41</v>
      </c>
      <c r="E40" s="5">
        <v>90</v>
      </c>
      <c r="F40" s="4">
        <v>43</v>
      </c>
      <c r="G40" s="5">
        <v>77</v>
      </c>
      <c r="H40" s="4">
        <v>36</v>
      </c>
      <c r="I40" s="5">
        <v>95</v>
      </c>
      <c r="J40" s="4">
        <v>45</v>
      </c>
      <c r="K40" s="8">
        <f t="shared" si="3"/>
        <v>360</v>
      </c>
      <c r="L40" s="4">
        <f t="shared" si="4"/>
        <v>165</v>
      </c>
      <c r="M40" s="164">
        <f t="shared" si="2"/>
        <v>525</v>
      </c>
      <c r="N40" s="4">
        <v>3</v>
      </c>
    </row>
    <row r="41" spans="1:14" ht="32.25">
      <c r="A41" s="4" t="s">
        <v>46</v>
      </c>
      <c r="B41" s="194" t="s">
        <v>487</v>
      </c>
      <c r="C41" s="11">
        <v>92</v>
      </c>
      <c r="D41" s="6">
        <v>53</v>
      </c>
      <c r="E41" s="11">
        <v>92</v>
      </c>
      <c r="F41" s="6">
        <v>30</v>
      </c>
      <c r="G41" s="11">
        <v>83</v>
      </c>
      <c r="H41" s="6">
        <v>36</v>
      </c>
      <c r="I41" s="11">
        <v>103</v>
      </c>
      <c r="J41" s="6">
        <v>35</v>
      </c>
      <c r="K41" s="8">
        <f t="shared" si="3"/>
        <v>370</v>
      </c>
      <c r="L41" s="4">
        <f t="shared" si="4"/>
        <v>154</v>
      </c>
      <c r="M41" s="164">
        <f t="shared" si="2"/>
        <v>524</v>
      </c>
      <c r="N41" s="4">
        <v>6</v>
      </c>
    </row>
    <row r="42" spans="1:14" ht="31.5">
      <c r="A42" s="4" t="s">
        <v>47</v>
      </c>
      <c r="B42" s="122" t="s">
        <v>377</v>
      </c>
      <c r="C42" s="5">
        <v>98</v>
      </c>
      <c r="D42" s="4">
        <v>27</v>
      </c>
      <c r="E42" s="5">
        <v>96</v>
      </c>
      <c r="F42" s="4">
        <v>50</v>
      </c>
      <c r="G42" s="5">
        <v>79</v>
      </c>
      <c r="H42" s="4">
        <v>44</v>
      </c>
      <c r="I42" s="5">
        <v>95</v>
      </c>
      <c r="J42" s="4">
        <v>34</v>
      </c>
      <c r="K42" s="8">
        <f t="shared" si="3"/>
        <v>368</v>
      </c>
      <c r="L42" s="4">
        <f t="shared" si="4"/>
        <v>155</v>
      </c>
      <c r="M42" s="164">
        <f t="shared" si="2"/>
        <v>523</v>
      </c>
      <c r="N42" s="4">
        <v>5</v>
      </c>
    </row>
    <row r="43" spans="1:14" ht="32.25">
      <c r="A43" s="4" t="s">
        <v>48</v>
      </c>
      <c r="B43" s="122" t="s">
        <v>322</v>
      </c>
      <c r="C43" s="11">
        <v>89</v>
      </c>
      <c r="D43" s="6">
        <v>35</v>
      </c>
      <c r="E43" s="11">
        <v>87</v>
      </c>
      <c r="F43" s="6">
        <v>36</v>
      </c>
      <c r="G43" s="11">
        <v>98</v>
      </c>
      <c r="H43" s="6">
        <v>43</v>
      </c>
      <c r="I43" s="11">
        <v>90</v>
      </c>
      <c r="J43" s="6">
        <v>44</v>
      </c>
      <c r="K43" s="177">
        <f t="shared" si="3"/>
        <v>364</v>
      </c>
      <c r="L43" s="6">
        <f t="shared" si="4"/>
        <v>158</v>
      </c>
      <c r="M43" s="164">
        <f aca="true" t="shared" si="5" ref="M43:M74">SUM(K43,L43)</f>
        <v>522</v>
      </c>
      <c r="N43" s="6">
        <v>4</v>
      </c>
    </row>
    <row r="44" spans="1:14" ht="32.25">
      <c r="A44" s="4" t="s">
        <v>49</v>
      </c>
      <c r="B44" s="122" t="s">
        <v>423</v>
      </c>
      <c r="C44" s="11">
        <v>97</v>
      </c>
      <c r="D44" s="6">
        <v>33</v>
      </c>
      <c r="E44" s="11">
        <v>91</v>
      </c>
      <c r="F44" s="6">
        <v>44</v>
      </c>
      <c r="G44" s="11">
        <v>94</v>
      </c>
      <c r="H44" s="6">
        <v>48</v>
      </c>
      <c r="I44" s="11">
        <v>87</v>
      </c>
      <c r="J44" s="6">
        <v>27</v>
      </c>
      <c r="K44" s="8">
        <f t="shared" si="3"/>
        <v>369</v>
      </c>
      <c r="L44" s="4">
        <f t="shared" si="4"/>
        <v>152</v>
      </c>
      <c r="M44" s="164">
        <f t="shared" si="5"/>
        <v>521</v>
      </c>
      <c r="N44" s="4">
        <v>11</v>
      </c>
    </row>
    <row r="45" spans="1:14" ht="32.25">
      <c r="A45" s="4" t="s">
        <v>50</v>
      </c>
      <c r="B45" s="122" t="s">
        <v>246</v>
      </c>
      <c r="C45" s="11">
        <v>92</v>
      </c>
      <c r="D45" s="6">
        <v>53</v>
      </c>
      <c r="E45" s="11">
        <v>76</v>
      </c>
      <c r="F45" s="6">
        <v>36</v>
      </c>
      <c r="G45" s="11">
        <v>96</v>
      </c>
      <c r="H45" s="6">
        <v>45</v>
      </c>
      <c r="I45" s="11">
        <v>87</v>
      </c>
      <c r="J45" s="6">
        <v>35</v>
      </c>
      <c r="K45" s="177">
        <f t="shared" si="3"/>
        <v>351</v>
      </c>
      <c r="L45" s="6">
        <f t="shared" si="4"/>
        <v>169</v>
      </c>
      <c r="M45" s="21">
        <f t="shared" si="5"/>
        <v>520</v>
      </c>
      <c r="N45" s="6">
        <v>8</v>
      </c>
    </row>
    <row r="46" spans="1:14" ht="32.25">
      <c r="A46" s="4" t="s">
        <v>51</v>
      </c>
      <c r="B46" s="122" t="s">
        <v>303</v>
      </c>
      <c r="C46" s="11">
        <v>88</v>
      </c>
      <c r="D46" s="6">
        <v>34</v>
      </c>
      <c r="E46" s="11">
        <v>87</v>
      </c>
      <c r="F46" s="6">
        <v>42</v>
      </c>
      <c r="G46" s="11">
        <v>97</v>
      </c>
      <c r="H46" s="6">
        <v>43</v>
      </c>
      <c r="I46" s="11">
        <v>93</v>
      </c>
      <c r="J46" s="6">
        <v>36</v>
      </c>
      <c r="K46" s="177">
        <f t="shared" si="3"/>
        <v>365</v>
      </c>
      <c r="L46" s="6">
        <f t="shared" si="4"/>
        <v>155</v>
      </c>
      <c r="M46" s="164">
        <f t="shared" si="5"/>
        <v>520</v>
      </c>
      <c r="N46" s="6">
        <v>4</v>
      </c>
    </row>
    <row r="47" spans="1:14" ht="32.25">
      <c r="A47" s="4" t="s">
        <v>52</v>
      </c>
      <c r="B47" s="122" t="s">
        <v>234</v>
      </c>
      <c r="C47" s="11">
        <v>95</v>
      </c>
      <c r="D47" s="6">
        <v>40</v>
      </c>
      <c r="E47" s="11">
        <v>81</v>
      </c>
      <c r="F47" s="6">
        <v>35</v>
      </c>
      <c r="G47" s="11">
        <v>91</v>
      </c>
      <c r="H47" s="6">
        <v>36</v>
      </c>
      <c r="I47" s="11">
        <v>98</v>
      </c>
      <c r="J47" s="6">
        <v>44</v>
      </c>
      <c r="K47" s="177">
        <f t="shared" si="3"/>
        <v>365</v>
      </c>
      <c r="L47" s="6">
        <f t="shared" si="4"/>
        <v>155</v>
      </c>
      <c r="M47" s="21">
        <f t="shared" si="5"/>
        <v>520</v>
      </c>
      <c r="N47" s="6">
        <v>8</v>
      </c>
    </row>
    <row r="48" spans="1:14" ht="48">
      <c r="A48" s="4" t="s">
        <v>53</v>
      </c>
      <c r="B48" s="122" t="s">
        <v>330</v>
      </c>
      <c r="C48" s="11">
        <v>89</v>
      </c>
      <c r="D48" s="6">
        <v>45</v>
      </c>
      <c r="E48" s="11">
        <v>89</v>
      </c>
      <c r="F48" s="6">
        <v>43</v>
      </c>
      <c r="G48" s="11">
        <v>91</v>
      </c>
      <c r="H48" s="6">
        <v>33</v>
      </c>
      <c r="I48" s="11">
        <v>74</v>
      </c>
      <c r="J48" s="6">
        <v>53</v>
      </c>
      <c r="K48" s="177">
        <f t="shared" si="3"/>
        <v>343</v>
      </c>
      <c r="L48" s="6">
        <f t="shared" si="4"/>
        <v>174</v>
      </c>
      <c r="M48" s="164">
        <f t="shared" si="5"/>
        <v>517</v>
      </c>
      <c r="N48" s="6">
        <v>7</v>
      </c>
    </row>
    <row r="49" spans="1:14" ht="32.25">
      <c r="A49" s="4" t="s">
        <v>54</v>
      </c>
      <c r="B49" s="122" t="s">
        <v>189</v>
      </c>
      <c r="C49" s="11">
        <v>74</v>
      </c>
      <c r="D49" s="6">
        <v>53</v>
      </c>
      <c r="E49" s="11">
        <v>95</v>
      </c>
      <c r="F49" s="6">
        <v>45</v>
      </c>
      <c r="G49" s="11">
        <v>90</v>
      </c>
      <c r="H49" s="6">
        <v>42</v>
      </c>
      <c r="I49" s="11">
        <v>85</v>
      </c>
      <c r="J49" s="6">
        <v>33</v>
      </c>
      <c r="K49" s="177">
        <f t="shared" si="3"/>
        <v>344</v>
      </c>
      <c r="L49" s="6">
        <f t="shared" si="4"/>
        <v>173</v>
      </c>
      <c r="M49" s="21">
        <f t="shared" si="5"/>
        <v>517</v>
      </c>
      <c r="N49" s="6">
        <v>11</v>
      </c>
    </row>
    <row r="50" spans="1:14" ht="32.25">
      <c r="A50" s="4" t="s">
        <v>55</v>
      </c>
      <c r="B50" s="122" t="s">
        <v>326</v>
      </c>
      <c r="C50" s="11">
        <v>90</v>
      </c>
      <c r="D50" s="6">
        <v>54</v>
      </c>
      <c r="E50" s="11">
        <v>76</v>
      </c>
      <c r="F50" s="6">
        <v>44</v>
      </c>
      <c r="G50" s="11">
        <v>84</v>
      </c>
      <c r="H50" s="6">
        <v>35</v>
      </c>
      <c r="I50" s="11">
        <v>93</v>
      </c>
      <c r="J50" s="6">
        <v>40</v>
      </c>
      <c r="K50" s="177">
        <f t="shared" si="3"/>
        <v>343</v>
      </c>
      <c r="L50" s="6">
        <f t="shared" si="4"/>
        <v>173</v>
      </c>
      <c r="M50" s="164">
        <f t="shared" si="5"/>
        <v>516</v>
      </c>
      <c r="N50" s="6">
        <v>10</v>
      </c>
    </row>
    <row r="51" spans="1:14" ht="32.25">
      <c r="A51" s="4" t="s">
        <v>56</v>
      </c>
      <c r="B51" s="122" t="s">
        <v>327</v>
      </c>
      <c r="C51" s="11">
        <v>84</v>
      </c>
      <c r="D51" s="6">
        <v>44</v>
      </c>
      <c r="E51" s="11">
        <v>89</v>
      </c>
      <c r="F51" s="6">
        <v>33</v>
      </c>
      <c r="G51" s="11">
        <v>95</v>
      </c>
      <c r="H51" s="6">
        <v>41</v>
      </c>
      <c r="I51" s="11">
        <v>86</v>
      </c>
      <c r="J51" s="6">
        <v>44</v>
      </c>
      <c r="K51" s="177">
        <f t="shared" si="3"/>
        <v>354</v>
      </c>
      <c r="L51" s="6">
        <f t="shared" si="4"/>
        <v>162</v>
      </c>
      <c r="M51" s="164">
        <f t="shared" si="5"/>
        <v>516</v>
      </c>
      <c r="N51" s="6">
        <v>8</v>
      </c>
    </row>
    <row r="52" spans="1:14" ht="32.25">
      <c r="A52" s="4" t="s">
        <v>57</v>
      </c>
      <c r="B52" s="122" t="s">
        <v>244</v>
      </c>
      <c r="C52" s="11">
        <v>93</v>
      </c>
      <c r="D52" s="6">
        <v>45</v>
      </c>
      <c r="E52" s="11">
        <v>93</v>
      </c>
      <c r="F52" s="6">
        <v>45</v>
      </c>
      <c r="G52" s="11">
        <v>86</v>
      </c>
      <c r="H52" s="6">
        <v>36</v>
      </c>
      <c r="I52" s="11">
        <v>81</v>
      </c>
      <c r="J52" s="6">
        <v>35</v>
      </c>
      <c r="K52" s="177">
        <f t="shared" si="3"/>
        <v>353</v>
      </c>
      <c r="L52" s="6">
        <f t="shared" si="4"/>
        <v>161</v>
      </c>
      <c r="M52" s="21">
        <f t="shared" si="5"/>
        <v>514</v>
      </c>
      <c r="N52" s="6">
        <v>8</v>
      </c>
    </row>
    <row r="53" spans="1:14" ht="32.25">
      <c r="A53" s="4" t="s">
        <v>64</v>
      </c>
      <c r="B53" s="122" t="s">
        <v>190</v>
      </c>
      <c r="C53" s="11">
        <v>96</v>
      </c>
      <c r="D53" s="6">
        <v>36</v>
      </c>
      <c r="E53" s="11">
        <v>82</v>
      </c>
      <c r="F53" s="6">
        <v>51</v>
      </c>
      <c r="G53" s="11">
        <v>82</v>
      </c>
      <c r="H53" s="6">
        <v>36</v>
      </c>
      <c r="I53" s="11">
        <v>88</v>
      </c>
      <c r="J53" s="6">
        <v>42</v>
      </c>
      <c r="K53" s="177">
        <f t="shared" si="3"/>
        <v>348</v>
      </c>
      <c r="L53" s="6">
        <f t="shared" si="4"/>
        <v>165</v>
      </c>
      <c r="M53" s="21">
        <f t="shared" si="5"/>
        <v>513</v>
      </c>
      <c r="N53" s="6">
        <v>8</v>
      </c>
    </row>
    <row r="54" spans="1:14" ht="32.25">
      <c r="A54" s="4" t="s">
        <v>65</v>
      </c>
      <c r="B54" s="122" t="s">
        <v>256</v>
      </c>
      <c r="C54" s="11">
        <v>82</v>
      </c>
      <c r="D54" s="6">
        <v>17</v>
      </c>
      <c r="E54" s="11">
        <v>96</v>
      </c>
      <c r="F54" s="6">
        <v>43</v>
      </c>
      <c r="G54" s="11">
        <v>89</v>
      </c>
      <c r="H54" s="6">
        <v>44</v>
      </c>
      <c r="I54" s="11">
        <v>90</v>
      </c>
      <c r="J54" s="6">
        <v>52</v>
      </c>
      <c r="K54" s="177">
        <f t="shared" si="3"/>
        <v>357</v>
      </c>
      <c r="L54" s="6">
        <f t="shared" si="4"/>
        <v>156</v>
      </c>
      <c r="M54" s="164">
        <f t="shared" si="5"/>
        <v>513</v>
      </c>
      <c r="N54" s="6">
        <v>9</v>
      </c>
    </row>
    <row r="55" spans="1:14" ht="32.25">
      <c r="A55" s="4" t="s">
        <v>66</v>
      </c>
      <c r="B55" s="122" t="s">
        <v>284</v>
      </c>
      <c r="C55" s="11">
        <v>91</v>
      </c>
      <c r="D55" s="6">
        <v>31</v>
      </c>
      <c r="E55" s="11">
        <v>89</v>
      </c>
      <c r="F55" s="6">
        <v>45</v>
      </c>
      <c r="G55" s="11">
        <v>102</v>
      </c>
      <c r="H55" s="6">
        <v>27</v>
      </c>
      <c r="I55" s="11">
        <v>89</v>
      </c>
      <c r="J55" s="6">
        <v>39</v>
      </c>
      <c r="K55" s="177">
        <f t="shared" si="3"/>
        <v>371</v>
      </c>
      <c r="L55" s="6">
        <f t="shared" si="4"/>
        <v>142</v>
      </c>
      <c r="M55" s="164">
        <f t="shared" si="5"/>
        <v>513</v>
      </c>
      <c r="N55" s="6">
        <v>5</v>
      </c>
    </row>
    <row r="56" spans="1:14" ht="32.25">
      <c r="A56" s="4" t="s">
        <v>67</v>
      </c>
      <c r="B56" s="194" t="s">
        <v>449</v>
      </c>
      <c r="C56" s="11">
        <v>78</v>
      </c>
      <c r="D56" s="6">
        <v>45</v>
      </c>
      <c r="E56" s="11">
        <v>97</v>
      </c>
      <c r="F56" s="6">
        <v>36</v>
      </c>
      <c r="G56" s="11">
        <v>82</v>
      </c>
      <c r="H56" s="6">
        <v>54</v>
      </c>
      <c r="I56" s="11">
        <v>86</v>
      </c>
      <c r="J56" s="6">
        <v>35</v>
      </c>
      <c r="K56" s="8">
        <f t="shared" si="3"/>
        <v>343</v>
      </c>
      <c r="L56" s="4">
        <f t="shared" si="4"/>
        <v>170</v>
      </c>
      <c r="M56" s="164">
        <f t="shared" si="5"/>
        <v>513</v>
      </c>
      <c r="N56" s="4">
        <v>6</v>
      </c>
    </row>
    <row r="57" spans="1:14" ht="32.25">
      <c r="A57" s="4" t="s">
        <v>68</v>
      </c>
      <c r="B57" s="122" t="s">
        <v>230</v>
      </c>
      <c r="C57" s="11">
        <v>80</v>
      </c>
      <c r="D57" s="6">
        <v>42</v>
      </c>
      <c r="E57" s="11">
        <v>97</v>
      </c>
      <c r="F57" s="6">
        <v>45</v>
      </c>
      <c r="G57" s="11">
        <v>81</v>
      </c>
      <c r="H57" s="6">
        <v>45</v>
      </c>
      <c r="I57" s="11">
        <v>88</v>
      </c>
      <c r="J57" s="6">
        <v>34</v>
      </c>
      <c r="K57" s="177">
        <f t="shared" si="3"/>
        <v>346</v>
      </c>
      <c r="L57" s="6">
        <f t="shared" si="4"/>
        <v>166</v>
      </c>
      <c r="M57" s="21">
        <f t="shared" si="5"/>
        <v>512</v>
      </c>
      <c r="N57" s="6">
        <v>4</v>
      </c>
    </row>
    <row r="58" spans="1:14" ht="32.25">
      <c r="A58" s="4" t="s">
        <v>69</v>
      </c>
      <c r="B58" s="122" t="s">
        <v>187</v>
      </c>
      <c r="C58" s="11">
        <v>89</v>
      </c>
      <c r="D58" s="6">
        <v>34</v>
      </c>
      <c r="E58" s="11">
        <v>86</v>
      </c>
      <c r="F58" s="6">
        <v>45</v>
      </c>
      <c r="G58" s="11">
        <v>90</v>
      </c>
      <c r="H58" s="6">
        <v>32</v>
      </c>
      <c r="I58" s="11">
        <v>93</v>
      </c>
      <c r="J58" s="6">
        <v>43</v>
      </c>
      <c r="K58" s="177">
        <f t="shared" si="3"/>
        <v>358</v>
      </c>
      <c r="L58" s="6">
        <f t="shared" si="4"/>
        <v>154</v>
      </c>
      <c r="M58" s="21">
        <f t="shared" si="5"/>
        <v>512</v>
      </c>
      <c r="N58" s="6">
        <v>10</v>
      </c>
    </row>
    <row r="59" spans="1:14" ht="32.25">
      <c r="A59" s="4" t="s">
        <v>70</v>
      </c>
      <c r="B59" s="122" t="s">
        <v>286</v>
      </c>
      <c r="C59" s="11">
        <v>80</v>
      </c>
      <c r="D59" s="6">
        <v>35</v>
      </c>
      <c r="E59" s="11">
        <v>89</v>
      </c>
      <c r="F59" s="6">
        <v>60</v>
      </c>
      <c r="G59" s="11">
        <v>80</v>
      </c>
      <c r="H59" s="6">
        <v>29</v>
      </c>
      <c r="I59" s="11">
        <v>93</v>
      </c>
      <c r="J59" s="6">
        <v>45</v>
      </c>
      <c r="K59" s="177">
        <f t="shared" si="3"/>
        <v>342</v>
      </c>
      <c r="L59" s="6">
        <f t="shared" si="4"/>
        <v>169</v>
      </c>
      <c r="M59" s="164">
        <f t="shared" si="5"/>
        <v>511</v>
      </c>
      <c r="N59" s="6">
        <v>4</v>
      </c>
    </row>
    <row r="60" spans="1:14" ht="48">
      <c r="A60" s="4" t="s">
        <v>71</v>
      </c>
      <c r="B60" s="122" t="s">
        <v>335</v>
      </c>
      <c r="C60" s="11">
        <v>88</v>
      </c>
      <c r="D60" s="6">
        <v>35</v>
      </c>
      <c r="E60" s="11">
        <v>86</v>
      </c>
      <c r="F60" s="6">
        <v>43</v>
      </c>
      <c r="G60" s="11">
        <v>97</v>
      </c>
      <c r="H60" s="6">
        <v>29</v>
      </c>
      <c r="I60" s="11">
        <v>88</v>
      </c>
      <c r="J60" s="6">
        <v>45</v>
      </c>
      <c r="K60" s="177">
        <f t="shared" si="3"/>
        <v>359</v>
      </c>
      <c r="L60" s="6">
        <f t="shared" si="4"/>
        <v>152</v>
      </c>
      <c r="M60" s="164">
        <f t="shared" si="5"/>
        <v>511</v>
      </c>
      <c r="N60" s="6">
        <v>9</v>
      </c>
    </row>
    <row r="61" spans="1:14" ht="32.25">
      <c r="A61" s="4" t="s">
        <v>72</v>
      </c>
      <c r="B61" s="122" t="s">
        <v>238</v>
      </c>
      <c r="C61" s="11">
        <v>89</v>
      </c>
      <c r="D61" s="6">
        <v>34</v>
      </c>
      <c r="E61" s="11">
        <v>100</v>
      </c>
      <c r="F61" s="6">
        <v>41</v>
      </c>
      <c r="G61" s="11">
        <v>87</v>
      </c>
      <c r="H61" s="6">
        <v>34</v>
      </c>
      <c r="I61" s="11">
        <v>91</v>
      </c>
      <c r="J61" s="6">
        <v>34</v>
      </c>
      <c r="K61" s="177">
        <f t="shared" si="3"/>
        <v>367</v>
      </c>
      <c r="L61" s="6">
        <f t="shared" si="4"/>
        <v>143</v>
      </c>
      <c r="M61" s="21">
        <f t="shared" si="5"/>
        <v>510</v>
      </c>
      <c r="N61" s="6">
        <v>7</v>
      </c>
    </row>
    <row r="62" spans="1:14" ht="32.25">
      <c r="A62" s="4" t="s">
        <v>73</v>
      </c>
      <c r="B62" s="122" t="s">
        <v>239</v>
      </c>
      <c r="C62" s="11">
        <v>102</v>
      </c>
      <c r="D62" s="6">
        <v>31</v>
      </c>
      <c r="E62" s="11">
        <v>98</v>
      </c>
      <c r="F62" s="6">
        <v>18</v>
      </c>
      <c r="G62" s="11">
        <v>92</v>
      </c>
      <c r="H62" s="6">
        <v>33</v>
      </c>
      <c r="I62" s="11">
        <v>91</v>
      </c>
      <c r="J62" s="6">
        <v>44</v>
      </c>
      <c r="K62" s="177">
        <f t="shared" si="3"/>
        <v>383</v>
      </c>
      <c r="L62" s="6">
        <f t="shared" si="4"/>
        <v>126</v>
      </c>
      <c r="M62" s="21">
        <f t="shared" si="5"/>
        <v>509</v>
      </c>
      <c r="N62" s="6">
        <v>17</v>
      </c>
    </row>
    <row r="63" spans="1:14" ht="32.25">
      <c r="A63" s="4" t="s">
        <v>74</v>
      </c>
      <c r="B63" s="194" t="s">
        <v>500</v>
      </c>
      <c r="C63" s="11">
        <v>78</v>
      </c>
      <c r="D63" s="6">
        <v>36</v>
      </c>
      <c r="E63" s="11">
        <v>88</v>
      </c>
      <c r="F63" s="6">
        <v>27</v>
      </c>
      <c r="G63" s="11">
        <v>100</v>
      </c>
      <c r="H63" s="6">
        <v>42</v>
      </c>
      <c r="I63" s="11">
        <v>101</v>
      </c>
      <c r="J63" s="6">
        <v>36</v>
      </c>
      <c r="K63" s="8">
        <f t="shared" si="3"/>
        <v>367</v>
      </c>
      <c r="L63" s="4">
        <f t="shared" si="4"/>
        <v>141</v>
      </c>
      <c r="M63" s="164">
        <f t="shared" si="5"/>
        <v>508</v>
      </c>
      <c r="N63" s="4">
        <v>11</v>
      </c>
    </row>
    <row r="64" spans="1:14" ht="31.5">
      <c r="A64" s="4" t="s">
        <v>75</v>
      </c>
      <c r="B64" s="122" t="s">
        <v>421</v>
      </c>
      <c r="C64" s="5">
        <v>81</v>
      </c>
      <c r="D64" s="4">
        <v>39</v>
      </c>
      <c r="E64" s="5">
        <v>93</v>
      </c>
      <c r="F64" s="4">
        <v>43</v>
      </c>
      <c r="G64" s="5">
        <v>73</v>
      </c>
      <c r="H64" s="4">
        <v>36</v>
      </c>
      <c r="I64" s="5">
        <v>89</v>
      </c>
      <c r="J64" s="4">
        <v>53</v>
      </c>
      <c r="K64" s="8">
        <f t="shared" si="3"/>
        <v>336</v>
      </c>
      <c r="L64" s="4">
        <f t="shared" si="4"/>
        <v>171</v>
      </c>
      <c r="M64" s="164">
        <f t="shared" si="5"/>
        <v>507</v>
      </c>
      <c r="N64" s="4">
        <v>4</v>
      </c>
    </row>
    <row r="65" spans="1:14" ht="32.25">
      <c r="A65" s="4" t="s">
        <v>76</v>
      </c>
      <c r="B65" s="124" t="s">
        <v>320</v>
      </c>
      <c r="C65" s="11">
        <v>95</v>
      </c>
      <c r="D65" s="6">
        <v>27</v>
      </c>
      <c r="E65" s="11">
        <v>96</v>
      </c>
      <c r="F65" s="6">
        <v>35</v>
      </c>
      <c r="G65" s="11">
        <v>88</v>
      </c>
      <c r="H65" s="6">
        <v>48</v>
      </c>
      <c r="I65" s="11">
        <v>83</v>
      </c>
      <c r="J65" s="6">
        <v>35</v>
      </c>
      <c r="K65" s="177">
        <f t="shared" si="3"/>
        <v>362</v>
      </c>
      <c r="L65" s="6">
        <f t="shared" si="4"/>
        <v>145</v>
      </c>
      <c r="M65" s="164">
        <f t="shared" si="5"/>
        <v>507</v>
      </c>
      <c r="N65" s="6">
        <v>2</v>
      </c>
    </row>
    <row r="66" spans="1:14" ht="32.25">
      <c r="A66" s="4" t="s">
        <v>77</v>
      </c>
      <c r="B66" s="122" t="s">
        <v>328</v>
      </c>
      <c r="C66" s="11">
        <v>89</v>
      </c>
      <c r="D66" s="6">
        <v>41</v>
      </c>
      <c r="E66" s="11">
        <v>90</v>
      </c>
      <c r="F66" s="6">
        <v>42</v>
      </c>
      <c r="G66" s="11">
        <v>77</v>
      </c>
      <c r="H66" s="6">
        <v>35</v>
      </c>
      <c r="I66" s="11">
        <v>99</v>
      </c>
      <c r="J66" s="6">
        <v>33</v>
      </c>
      <c r="K66" s="177">
        <f t="shared" si="3"/>
        <v>355</v>
      </c>
      <c r="L66" s="6">
        <f t="shared" si="4"/>
        <v>151</v>
      </c>
      <c r="M66" s="164">
        <f t="shared" si="5"/>
        <v>506</v>
      </c>
      <c r="N66" s="6">
        <v>10</v>
      </c>
    </row>
    <row r="67" spans="1:14" ht="32.25">
      <c r="A67" s="4" t="s">
        <v>78</v>
      </c>
      <c r="B67" s="122" t="s">
        <v>268</v>
      </c>
      <c r="C67" s="11">
        <v>87</v>
      </c>
      <c r="D67" s="6">
        <v>26</v>
      </c>
      <c r="E67" s="11">
        <v>83</v>
      </c>
      <c r="F67" s="6">
        <v>45</v>
      </c>
      <c r="G67" s="11">
        <v>91</v>
      </c>
      <c r="H67" s="6">
        <v>63</v>
      </c>
      <c r="I67" s="11">
        <v>84</v>
      </c>
      <c r="J67" s="6">
        <v>26</v>
      </c>
      <c r="K67" s="177">
        <f t="shared" si="3"/>
        <v>345</v>
      </c>
      <c r="L67" s="6">
        <f t="shared" si="4"/>
        <v>160</v>
      </c>
      <c r="M67" s="164">
        <f t="shared" si="5"/>
        <v>505</v>
      </c>
      <c r="N67" s="6">
        <v>11</v>
      </c>
    </row>
    <row r="68" spans="1:14" ht="31.5">
      <c r="A68" s="4" t="s">
        <v>79</v>
      </c>
      <c r="B68" s="122" t="s">
        <v>396</v>
      </c>
      <c r="C68" s="5">
        <v>83</v>
      </c>
      <c r="D68" s="4">
        <v>33</v>
      </c>
      <c r="E68" s="5">
        <v>89</v>
      </c>
      <c r="F68" s="4">
        <v>44</v>
      </c>
      <c r="G68" s="5">
        <v>91</v>
      </c>
      <c r="H68" s="4">
        <v>43</v>
      </c>
      <c r="I68" s="5">
        <v>87</v>
      </c>
      <c r="J68" s="4">
        <v>34</v>
      </c>
      <c r="K68" s="8">
        <f t="shared" si="3"/>
        <v>350</v>
      </c>
      <c r="L68" s="4">
        <f t="shared" si="4"/>
        <v>154</v>
      </c>
      <c r="M68" s="164">
        <f t="shared" si="5"/>
        <v>504</v>
      </c>
      <c r="N68" s="4">
        <v>9</v>
      </c>
    </row>
    <row r="69" spans="1:14" ht="32.25">
      <c r="A69" s="4" t="s">
        <v>80</v>
      </c>
      <c r="B69" s="194" t="s">
        <v>486</v>
      </c>
      <c r="C69" s="11">
        <v>100</v>
      </c>
      <c r="D69" s="6">
        <v>39</v>
      </c>
      <c r="E69" s="11">
        <v>82</v>
      </c>
      <c r="F69" s="6">
        <v>32</v>
      </c>
      <c r="G69" s="11">
        <v>92</v>
      </c>
      <c r="H69" s="6">
        <v>34</v>
      </c>
      <c r="I69" s="11">
        <v>80</v>
      </c>
      <c r="J69" s="6">
        <v>44</v>
      </c>
      <c r="K69" s="8">
        <f t="shared" si="3"/>
        <v>354</v>
      </c>
      <c r="L69" s="4">
        <f t="shared" si="4"/>
        <v>149</v>
      </c>
      <c r="M69" s="164">
        <f t="shared" si="5"/>
        <v>503</v>
      </c>
      <c r="N69" s="4">
        <v>13</v>
      </c>
    </row>
    <row r="70" spans="1:14" ht="16.5">
      <c r="A70" s="4" t="s">
        <v>81</v>
      </c>
      <c r="B70" s="122" t="s">
        <v>345</v>
      </c>
      <c r="C70" s="5">
        <v>87</v>
      </c>
      <c r="D70" s="4">
        <v>53</v>
      </c>
      <c r="E70" s="5">
        <v>81</v>
      </c>
      <c r="F70" s="4">
        <v>45</v>
      </c>
      <c r="G70" s="5">
        <v>81</v>
      </c>
      <c r="H70" s="4">
        <v>39</v>
      </c>
      <c r="I70" s="5">
        <v>89</v>
      </c>
      <c r="J70" s="4">
        <v>27</v>
      </c>
      <c r="K70" s="8">
        <f aca="true" t="shared" si="6" ref="K70:K101">SUM(C70,E70,G70,I70)</f>
        <v>338</v>
      </c>
      <c r="L70" s="4">
        <f aca="true" t="shared" si="7" ref="L70:L101">SUM(D70,F70,H70,J70)</f>
        <v>164</v>
      </c>
      <c r="M70" s="164">
        <f t="shared" si="5"/>
        <v>502</v>
      </c>
      <c r="N70" s="4">
        <v>12</v>
      </c>
    </row>
    <row r="71" spans="1:14" ht="31.5">
      <c r="A71" s="4" t="s">
        <v>82</v>
      </c>
      <c r="B71" s="122" t="s">
        <v>420</v>
      </c>
      <c r="C71" s="5">
        <v>74</v>
      </c>
      <c r="D71" s="4">
        <v>45</v>
      </c>
      <c r="E71" s="5">
        <v>82</v>
      </c>
      <c r="F71" s="4">
        <v>36</v>
      </c>
      <c r="G71" s="5">
        <v>94</v>
      </c>
      <c r="H71" s="4">
        <v>50</v>
      </c>
      <c r="I71" s="5">
        <v>76</v>
      </c>
      <c r="J71" s="4">
        <v>44</v>
      </c>
      <c r="K71" s="8">
        <f t="shared" si="6"/>
        <v>326</v>
      </c>
      <c r="L71" s="4">
        <f t="shared" si="7"/>
        <v>175</v>
      </c>
      <c r="M71" s="164">
        <f t="shared" si="5"/>
        <v>501</v>
      </c>
      <c r="N71" s="4">
        <v>7</v>
      </c>
    </row>
    <row r="72" spans="1:14" ht="31.5">
      <c r="A72" s="4" t="s">
        <v>83</v>
      </c>
      <c r="B72" s="122" t="s">
        <v>347</v>
      </c>
      <c r="C72" s="5">
        <v>83</v>
      </c>
      <c r="D72" s="4">
        <v>43</v>
      </c>
      <c r="E72" s="5">
        <v>77</v>
      </c>
      <c r="F72" s="4">
        <v>27</v>
      </c>
      <c r="G72" s="5">
        <v>94</v>
      </c>
      <c r="H72" s="4">
        <v>35</v>
      </c>
      <c r="I72" s="5">
        <v>98</v>
      </c>
      <c r="J72" s="4">
        <v>44</v>
      </c>
      <c r="K72" s="8">
        <f t="shared" si="6"/>
        <v>352</v>
      </c>
      <c r="L72" s="4">
        <f t="shared" si="7"/>
        <v>149</v>
      </c>
      <c r="M72" s="164">
        <f t="shared" si="5"/>
        <v>501</v>
      </c>
      <c r="N72" s="4">
        <v>10</v>
      </c>
    </row>
    <row r="73" spans="1:14" ht="32.25">
      <c r="A73" s="4" t="s">
        <v>84</v>
      </c>
      <c r="B73" s="122" t="s">
        <v>185</v>
      </c>
      <c r="C73" s="11">
        <v>89</v>
      </c>
      <c r="D73" s="6">
        <v>35</v>
      </c>
      <c r="E73" s="11">
        <v>84</v>
      </c>
      <c r="F73" s="6">
        <v>45</v>
      </c>
      <c r="G73" s="11">
        <v>90</v>
      </c>
      <c r="H73" s="6">
        <v>35</v>
      </c>
      <c r="I73" s="11">
        <v>85</v>
      </c>
      <c r="J73" s="6">
        <v>36</v>
      </c>
      <c r="K73" s="177">
        <f t="shared" si="6"/>
        <v>348</v>
      </c>
      <c r="L73" s="6">
        <f t="shared" si="7"/>
        <v>151</v>
      </c>
      <c r="M73" s="10">
        <f t="shared" si="5"/>
        <v>499</v>
      </c>
      <c r="N73" s="6">
        <v>9</v>
      </c>
    </row>
    <row r="74" spans="1:14" ht="32.25">
      <c r="A74" s="4" t="s">
        <v>85</v>
      </c>
      <c r="B74" s="122" t="s">
        <v>210</v>
      </c>
      <c r="C74" s="11">
        <v>81</v>
      </c>
      <c r="D74" s="6">
        <v>35</v>
      </c>
      <c r="E74" s="11">
        <v>86</v>
      </c>
      <c r="F74" s="6">
        <v>33</v>
      </c>
      <c r="G74" s="11">
        <v>81</v>
      </c>
      <c r="H74" s="6">
        <v>35</v>
      </c>
      <c r="I74" s="11">
        <v>102</v>
      </c>
      <c r="J74" s="6">
        <v>44</v>
      </c>
      <c r="K74" s="177">
        <f t="shared" si="6"/>
        <v>350</v>
      </c>
      <c r="L74" s="6">
        <f t="shared" si="7"/>
        <v>147</v>
      </c>
      <c r="M74" s="10">
        <f t="shared" si="5"/>
        <v>497</v>
      </c>
      <c r="N74" s="6">
        <v>8</v>
      </c>
    </row>
    <row r="75" spans="1:14" ht="32.25">
      <c r="A75" s="4" t="s">
        <v>86</v>
      </c>
      <c r="B75" s="122" t="s">
        <v>324</v>
      </c>
      <c r="C75" s="11">
        <v>86</v>
      </c>
      <c r="D75" s="6">
        <v>36</v>
      </c>
      <c r="E75" s="11">
        <v>89</v>
      </c>
      <c r="F75" s="6">
        <v>44</v>
      </c>
      <c r="G75" s="11">
        <v>84</v>
      </c>
      <c r="H75" s="6">
        <v>27</v>
      </c>
      <c r="I75" s="11">
        <v>78</v>
      </c>
      <c r="J75" s="6">
        <v>50</v>
      </c>
      <c r="K75" s="177">
        <f t="shared" si="6"/>
        <v>337</v>
      </c>
      <c r="L75" s="6">
        <f t="shared" si="7"/>
        <v>157</v>
      </c>
      <c r="M75" s="10">
        <f aca="true" t="shared" si="8" ref="M75:M106">SUM(K75,L75)</f>
        <v>494</v>
      </c>
      <c r="N75" s="6">
        <v>6</v>
      </c>
    </row>
    <row r="76" spans="1:14" ht="32.25">
      <c r="A76" s="4" t="s">
        <v>87</v>
      </c>
      <c r="B76" s="122" t="s">
        <v>240</v>
      </c>
      <c r="C76" s="11">
        <v>80</v>
      </c>
      <c r="D76" s="6">
        <v>35</v>
      </c>
      <c r="E76" s="11">
        <v>90</v>
      </c>
      <c r="F76" s="6">
        <v>45</v>
      </c>
      <c r="G76" s="11">
        <v>91</v>
      </c>
      <c r="H76" s="6">
        <v>35</v>
      </c>
      <c r="I76" s="11">
        <v>72</v>
      </c>
      <c r="J76" s="6">
        <v>44</v>
      </c>
      <c r="K76" s="177">
        <f t="shared" si="6"/>
        <v>333</v>
      </c>
      <c r="L76" s="6">
        <f t="shared" si="7"/>
        <v>159</v>
      </c>
      <c r="M76" s="155">
        <f t="shared" si="8"/>
        <v>492</v>
      </c>
      <c r="N76" s="6">
        <v>11</v>
      </c>
    </row>
    <row r="77" spans="1:14" ht="31.5">
      <c r="A77" s="4" t="s">
        <v>88</v>
      </c>
      <c r="B77" s="122" t="s">
        <v>375</v>
      </c>
      <c r="C77" s="5">
        <v>82</v>
      </c>
      <c r="D77" s="4">
        <v>36</v>
      </c>
      <c r="E77" s="5">
        <v>82</v>
      </c>
      <c r="F77" s="4">
        <v>35</v>
      </c>
      <c r="G77" s="5">
        <v>100</v>
      </c>
      <c r="H77" s="4">
        <v>36</v>
      </c>
      <c r="I77" s="5">
        <v>89</v>
      </c>
      <c r="J77" s="4">
        <v>32</v>
      </c>
      <c r="K77" s="8">
        <f t="shared" si="6"/>
        <v>353</v>
      </c>
      <c r="L77" s="4">
        <f t="shared" si="7"/>
        <v>139</v>
      </c>
      <c r="M77" s="10">
        <f t="shared" si="8"/>
        <v>492</v>
      </c>
      <c r="N77" s="4">
        <v>9</v>
      </c>
    </row>
    <row r="78" spans="1:14" ht="32.25">
      <c r="A78" s="4" t="s">
        <v>89</v>
      </c>
      <c r="B78" s="122" t="s">
        <v>191</v>
      </c>
      <c r="C78" s="11">
        <v>81</v>
      </c>
      <c r="D78" s="6">
        <v>53</v>
      </c>
      <c r="E78" s="11">
        <v>83</v>
      </c>
      <c r="F78" s="6">
        <v>35</v>
      </c>
      <c r="G78" s="11">
        <v>77</v>
      </c>
      <c r="H78" s="6">
        <v>31</v>
      </c>
      <c r="I78" s="11">
        <v>86</v>
      </c>
      <c r="J78" s="6">
        <v>45</v>
      </c>
      <c r="K78" s="177">
        <f t="shared" si="6"/>
        <v>327</v>
      </c>
      <c r="L78" s="6">
        <f t="shared" si="7"/>
        <v>164</v>
      </c>
      <c r="M78" s="10">
        <f t="shared" si="8"/>
        <v>491</v>
      </c>
      <c r="N78" s="6">
        <v>11</v>
      </c>
    </row>
    <row r="79" spans="1:14" ht="32.25">
      <c r="A79" s="4" t="s">
        <v>90</v>
      </c>
      <c r="B79" s="193" t="s">
        <v>484</v>
      </c>
      <c r="C79" s="11">
        <v>92</v>
      </c>
      <c r="D79" s="6">
        <v>33</v>
      </c>
      <c r="E79" s="11">
        <v>97</v>
      </c>
      <c r="F79" s="6">
        <v>26</v>
      </c>
      <c r="G79" s="11">
        <v>97</v>
      </c>
      <c r="H79" s="6">
        <v>17</v>
      </c>
      <c r="I79" s="11">
        <v>81</v>
      </c>
      <c r="J79" s="6">
        <v>48</v>
      </c>
      <c r="K79" s="8">
        <f t="shared" si="6"/>
        <v>367</v>
      </c>
      <c r="L79" s="4">
        <f t="shared" si="7"/>
        <v>124</v>
      </c>
      <c r="M79" s="10">
        <f t="shared" si="8"/>
        <v>491</v>
      </c>
      <c r="N79" s="4">
        <v>15</v>
      </c>
    </row>
    <row r="80" spans="1:14" ht="32.25">
      <c r="A80" s="4" t="s">
        <v>91</v>
      </c>
      <c r="B80" s="194" t="s">
        <v>485</v>
      </c>
      <c r="C80" s="11">
        <v>90</v>
      </c>
      <c r="D80" s="6">
        <v>33</v>
      </c>
      <c r="E80" s="11">
        <v>87</v>
      </c>
      <c r="F80" s="6">
        <v>33</v>
      </c>
      <c r="G80" s="11">
        <v>88</v>
      </c>
      <c r="H80" s="6">
        <v>44</v>
      </c>
      <c r="I80" s="11">
        <v>81</v>
      </c>
      <c r="J80" s="6">
        <v>34</v>
      </c>
      <c r="K80" s="8">
        <f t="shared" si="6"/>
        <v>346</v>
      </c>
      <c r="L80" s="4">
        <f t="shared" si="7"/>
        <v>144</v>
      </c>
      <c r="M80" s="10">
        <f t="shared" si="8"/>
        <v>490</v>
      </c>
      <c r="N80" s="4">
        <v>13</v>
      </c>
    </row>
    <row r="81" spans="1:14" ht="32.25">
      <c r="A81" s="4" t="s">
        <v>92</v>
      </c>
      <c r="B81" s="122" t="s">
        <v>270</v>
      </c>
      <c r="C81" s="11">
        <v>77</v>
      </c>
      <c r="D81" s="6">
        <v>44</v>
      </c>
      <c r="E81" s="11">
        <v>84</v>
      </c>
      <c r="F81" s="6">
        <v>45</v>
      </c>
      <c r="G81" s="11">
        <v>80</v>
      </c>
      <c r="H81" s="6">
        <v>44</v>
      </c>
      <c r="I81" s="11">
        <v>74</v>
      </c>
      <c r="J81" s="6">
        <v>41</v>
      </c>
      <c r="K81" s="177">
        <f t="shared" si="6"/>
        <v>315</v>
      </c>
      <c r="L81" s="6">
        <f t="shared" si="7"/>
        <v>174</v>
      </c>
      <c r="M81" s="10">
        <f t="shared" si="8"/>
        <v>489</v>
      </c>
      <c r="N81" s="6">
        <v>9</v>
      </c>
    </row>
    <row r="82" spans="1:14" ht="32.25">
      <c r="A82" s="4" t="s">
        <v>93</v>
      </c>
      <c r="B82" s="122" t="s">
        <v>247</v>
      </c>
      <c r="C82" s="11">
        <v>85</v>
      </c>
      <c r="D82" s="6">
        <v>36</v>
      </c>
      <c r="E82" s="11">
        <v>91</v>
      </c>
      <c r="F82" s="6">
        <v>39</v>
      </c>
      <c r="G82" s="11">
        <v>89</v>
      </c>
      <c r="H82" s="6">
        <v>36</v>
      </c>
      <c r="I82" s="11">
        <v>79</v>
      </c>
      <c r="J82" s="6">
        <v>34</v>
      </c>
      <c r="K82" s="177">
        <f t="shared" si="6"/>
        <v>344</v>
      </c>
      <c r="L82" s="6">
        <f t="shared" si="7"/>
        <v>145</v>
      </c>
      <c r="M82" s="155">
        <f t="shared" si="8"/>
        <v>489</v>
      </c>
      <c r="N82" s="6">
        <v>10</v>
      </c>
    </row>
    <row r="83" spans="1:14" ht="32.25">
      <c r="A83" s="4" t="s">
        <v>94</v>
      </c>
      <c r="B83" s="194" t="s">
        <v>488</v>
      </c>
      <c r="C83" s="11">
        <v>81</v>
      </c>
      <c r="D83" s="6">
        <v>25</v>
      </c>
      <c r="E83" s="11">
        <v>84</v>
      </c>
      <c r="F83" s="6">
        <v>51</v>
      </c>
      <c r="G83" s="11">
        <v>84</v>
      </c>
      <c r="H83" s="6">
        <v>49</v>
      </c>
      <c r="I83" s="11">
        <v>79</v>
      </c>
      <c r="J83" s="6">
        <v>35</v>
      </c>
      <c r="K83" s="8">
        <f t="shared" si="6"/>
        <v>328</v>
      </c>
      <c r="L83" s="4">
        <f t="shared" si="7"/>
        <v>160</v>
      </c>
      <c r="M83" s="10">
        <f t="shared" si="8"/>
        <v>488</v>
      </c>
      <c r="N83" s="4">
        <v>11</v>
      </c>
    </row>
    <row r="84" spans="1:14" ht="32.25">
      <c r="A84" s="4" t="s">
        <v>95</v>
      </c>
      <c r="B84" s="122" t="s">
        <v>232</v>
      </c>
      <c r="C84" s="11">
        <v>80</v>
      </c>
      <c r="D84" s="6">
        <v>27</v>
      </c>
      <c r="E84" s="11">
        <v>93</v>
      </c>
      <c r="F84" s="6">
        <v>35</v>
      </c>
      <c r="G84" s="11">
        <v>79</v>
      </c>
      <c r="H84" s="6">
        <v>26</v>
      </c>
      <c r="I84" s="11">
        <v>106</v>
      </c>
      <c r="J84" s="6">
        <v>41</v>
      </c>
      <c r="K84" s="177">
        <f t="shared" si="6"/>
        <v>358</v>
      </c>
      <c r="L84" s="6">
        <f t="shared" si="7"/>
        <v>129</v>
      </c>
      <c r="M84" s="155">
        <f t="shared" si="8"/>
        <v>487</v>
      </c>
      <c r="N84" s="6">
        <v>13</v>
      </c>
    </row>
    <row r="85" spans="1:14" ht="32.25">
      <c r="A85" s="4" t="s">
        <v>96</v>
      </c>
      <c r="B85" s="122" t="s">
        <v>329</v>
      </c>
      <c r="C85" s="11">
        <v>87</v>
      </c>
      <c r="D85" s="6">
        <v>35</v>
      </c>
      <c r="E85" s="11">
        <v>87</v>
      </c>
      <c r="F85" s="6">
        <v>44</v>
      </c>
      <c r="G85" s="11">
        <v>85</v>
      </c>
      <c r="H85" s="6">
        <v>25</v>
      </c>
      <c r="I85" s="11">
        <v>88</v>
      </c>
      <c r="J85" s="6">
        <v>35</v>
      </c>
      <c r="K85" s="177">
        <f t="shared" si="6"/>
        <v>347</v>
      </c>
      <c r="L85" s="6">
        <f t="shared" si="7"/>
        <v>139</v>
      </c>
      <c r="M85" s="10">
        <f t="shared" si="8"/>
        <v>486</v>
      </c>
      <c r="N85" s="6">
        <v>14</v>
      </c>
    </row>
    <row r="86" spans="1:14" ht="31.5">
      <c r="A86" s="4" t="s">
        <v>97</v>
      </c>
      <c r="B86" s="122" t="s">
        <v>339</v>
      </c>
      <c r="C86" s="5">
        <v>69</v>
      </c>
      <c r="D86" s="4">
        <v>43</v>
      </c>
      <c r="E86" s="5">
        <v>88</v>
      </c>
      <c r="F86" s="4">
        <v>45</v>
      </c>
      <c r="G86" s="5">
        <v>75</v>
      </c>
      <c r="H86" s="4">
        <v>43</v>
      </c>
      <c r="I86" s="5">
        <v>86</v>
      </c>
      <c r="J86" s="4">
        <v>36</v>
      </c>
      <c r="K86" s="8">
        <f t="shared" si="6"/>
        <v>318</v>
      </c>
      <c r="L86" s="4">
        <f t="shared" si="7"/>
        <v>167</v>
      </c>
      <c r="M86" s="10">
        <f t="shared" si="8"/>
        <v>485</v>
      </c>
      <c r="N86" s="4">
        <v>4</v>
      </c>
    </row>
    <row r="87" spans="1:14" ht="16.5">
      <c r="A87" s="4" t="s">
        <v>98</v>
      </c>
      <c r="B87" s="122" t="s">
        <v>394</v>
      </c>
      <c r="C87" s="5">
        <v>76</v>
      </c>
      <c r="D87" s="4">
        <v>27</v>
      </c>
      <c r="E87" s="5">
        <v>89</v>
      </c>
      <c r="F87" s="4">
        <v>35</v>
      </c>
      <c r="G87" s="5">
        <v>81</v>
      </c>
      <c r="H87" s="4">
        <v>45</v>
      </c>
      <c r="I87" s="5">
        <v>88</v>
      </c>
      <c r="J87" s="4">
        <v>44</v>
      </c>
      <c r="K87" s="8">
        <f t="shared" si="6"/>
        <v>334</v>
      </c>
      <c r="L87" s="4">
        <f t="shared" si="7"/>
        <v>151</v>
      </c>
      <c r="M87" s="10">
        <f t="shared" si="8"/>
        <v>485</v>
      </c>
      <c r="N87" s="4">
        <v>10</v>
      </c>
    </row>
    <row r="88" spans="1:14" ht="32.25">
      <c r="A88" s="4" t="s">
        <v>99</v>
      </c>
      <c r="B88" s="194" t="s">
        <v>515</v>
      </c>
      <c r="C88" s="11">
        <v>95</v>
      </c>
      <c r="D88" s="6">
        <v>27</v>
      </c>
      <c r="E88" s="11">
        <v>77</v>
      </c>
      <c r="F88" s="6">
        <v>43</v>
      </c>
      <c r="G88" s="11">
        <v>88</v>
      </c>
      <c r="H88" s="6">
        <v>45</v>
      </c>
      <c r="I88" s="11">
        <v>76</v>
      </c>
      <c r="J88" s="6">
        <v>34</v>
      </c>
      <c r="K88" s="8">
        <f t="shared" si="6"/>
        <v>336</v>
      </c>
      <c r="L88" s="4">
        <f t="shared" si="7"/>
        <v>149</v>
      </c>
      <c r="M88" s="10">
        <f t="shared" si="8"/>
        <v>485</v>
      </c>
      <c r="N88" s="4">
        <v>8</v>
      </c>
    </row>
    <row r="89" spans="1:14" ht="32.25">
      <c r="A89" s="4" t="s">
        <v>100</v>
      </c>
      <c r="B89" s="122" t="s">
        <v>262</v>
      </c>
      <c r="C89" s="11">
        <v>90</v>
      </c>
      <c r="D89" s="6">
        <v>43</v>
      </c>
      <c r="E89" s="11">
        <v>75</v>
      </c>
      <c r="F89" s="6">
        <v>27</v>
      </c>
      <c r="G89" s="11">
        <v>94</v>
      </c>
      <c r="H89" s="6">
        <v>43</v>
      </c>
      <c r="I89" s="11">
        <v>86</v>
      </c>
      <c r="J89" s="6">
        <v>26</v>
      </c>
      <c r="K89" s="177">
        <f t="shared" si="6"/>
        <v>345</v>
      </c>
      <c r="L89" s="6">
        <f t="shared" si="7"/>
        <v>139</v>
      </c>
      <c r="M89" s="10">
        <f t="shared" si="8"/>
        <v>484</v>
      </c>
      <c r="N89" s="6">
        <v>9</v>
      </c>
    </row>
    <row r="90" spans="1:14" ht="32.25">
      <c r="A90" s="4" t="s">
        <v>101</v>
      </c>
      <c r="B90" s="122" t="s">
        <v>300</v>
      </c>
      <c r="C90" s="11">
        <v>81</v>
      </c>
      <c r="D90" s="6">
        <v>34</v>
      </c>
      <c r="E90" s="11">
        <v>80</v>
      </c>
      <c r="F90" s="6">
        <v>34</v>
      </c>
      <c r="G90" s="11">
        <v>73</v>
      </c>
      <c r="H90" s="6">
        <v>58</v>
      </c>
      <c r="I90" s="11">
        <v>85</v>
      </c>
      <c r="J90" s="6">
        <v>36</v>
      </c>
      <c r="K90" s="177">
        <f t="shared" si="6"/>
        <v>319</v>
      </c>
      <c r="L90" s="6">
        <f t="shared" si="7"/>
        <v>162</v>
      </c>
      <c r="M90" s="10">
        <f t="shared" si="8"/>
        <v>481</v>
      </c>
      <c r="N90" s="6">
        <v>5</v>
      </c>
    </row>
    <row r="91" spans="1:14" ht="31.5">
      <c r="A91" s="4" t="s">
        <v>102</v>
      </c>
      <c r="B91" s="122" t="s">
        <v>359</v>
      </c>
      <c r="C91" s="5">
        <v>82</v>
      </c>
      <c r="D91" s="4">
        <v>35</v>
      </c>
      <c r="E91" s="5">
        <v>71</v>
      </c>
      <c r="F91" s="4">
        <v>42</v>
      </c>
      <c r="G91" s="5">
        <v>96</v>
      </c>
      <c r="H91" s="4">
        <v>43</v>
      </c>
      <c r="I91" s="5">
        <v>77</v>
      </c>
      <c r="J91" s="4">
        <v>35</v>
      </c>
      <c r="K91" s="8">
        <f t="shared" si="6"/>
        <v>326</v>
      </c>
      <c r="L91" s="4">
        <f t="shared" si="7"/>
        <v>155</v>
      </c>
      <c r="M91" s="10">
        <f t="shared" si="8"/>
        <v>481</v>
      </c>
      <c r="N91" s="4">
        <v>4</v>
      </c>
    </row>
    <row r="92" spans="1:14" ht="32.25">
      <c r="A92" s="4" t="s">
        <v>103</v>
      </c>
      <c r="B92" s="194" t="s">
        <v>513</v>
      </c>
      <c r="C92" s="11">
        <v>77</v>
      </c>
      <c r="D92" s="6">
        <v>36</v>
      </c>
      <c r="E92" s="11">
        <v>84</v>
      </c>
      <c r="F92" s="6">
        <v>36</v>
      </c>
      <c r="G92" s="11">
        <v>98</v>
      </c>
      <c r="H92" s="6">
        <v>27</v>
      </c>
      <c r="I92" s="11">
        <v>82</v>
      </c>
      <c r="J92" s="6">
        <v>41</v>
      </c>
      <c r="K92" s="8">
        <f t="shared" si="6"/>
        <v>341</v>
      </c>
      <c r="L92" s="4">
        <f t="shared" si="7"/>
        <v>140</v>
      </c>
      <c r="M92" s="10">
        <f t="shared" si="8"/>
        <v>481</v>
      </c>
      <c r="N92" s="4">
        <v>16</v>
      </c>
    </row>
    <row r="93" spans="1:14" ht="31.5">
      <c r="A93" s="4" t="s">
        <v>104</v>
      </c>
      <c r="B93" s="122" t="s">
        <v>360</v>
      </c>
      <c r="C93" s="5">
        <v>79</v>
      </c>
      <c r="D93" s="4">
        <v>43</v>
      </c>
      <c r="E93" s="5">
        <v>94</v>
      </c>
      <c r="F93" s="4">
        <v>27</v>
      </c>
      <c r="G93" s="5">
        <v>79</v>
      </c>
      <c r="H93" s="4">
        <v>45</v>
      </c>
      <c r="I93" s="5">
        <v>70</v>
      </c>
      <c r="J93" s="4">
        <v>42</v>
      </c>
      <c r="K93" s="8">
        <f t="shared" si="6"/>
        <v>322</v>
      </c>
      <c r="L93" s="4">
        <f t="shared" si="7"/>
        <v>157</v>
      </c>
      <c r="M93" s="10">
        <f t="shared" si="8"/>
        <v>479</v>
      </c>
      <c r="N93" s="4">
        <v>11</v>
      </c>
    </row>
    <row r="94" spans="1:14" ht="32.25">
      <c r="A94" s="4" t="s">
        <v>105</v>
      </c>
      <c r="B94" s="122" t="s">
        <v>170</v>
      </c>
      <c r="C94" s="11">
        <v>70</v>
      </c>
      <c r="D94" s="6">
        <v>43</v>
      </c>
      <c r="E94" s="11">
        <v>89</v>
      </c>
      <c r="F94" s="6">
        <v>31</v>
      </c>
      <c r="G94" s="11">
        <v>83</v>
      </c>
      <c r="H94" s="6">
        <v>45</v>
      </c>
      <c r="I94" s="11">
        <v>91</v>
      </c>
      <c r="J94" s="6">
        <v>27</v>
      </c>
      <c r="K94" s="177">
        <f t="shared" si="6"/>
        <v>333</v>
      </c>
      <c r="L94" s="6">
        <f t="shared" si="7"/>
        <v>146</v>
      </c>
      <c r="M94" s="10">
        <f t="shared" si="8"/>
        <v>479</v>
      </c>
      <c r="N94" s="6">
        <v>9</v>
      </c>
    </row>
    <row r="95" spans="1:14" ht="32.25">
      <c r="A95" s="4" t="s">
        <v>106</v>
      </c>
      <c r="B95" s="122" t="s">
        <v>209</v>
      </c>
      <c r="C95" s="11">
        <v>85</v>
      </c>
      <c r="D95" s="6">
        <v>26</v>
      </c>
      <c r="E95" s="11">
        <v>92</v>
      </c>
      <c r="F95" s="6">
        <v>44</v>
      </c>
      <c r="G95" s="11">
        <v>82</v>
      </c>
      <c r="H95" s="6">
        <v>45</v>
      </c>
      <c r="I95" s="11">
        <v>79</v>
      </c>
      <c r="J95" s="6">
        <v>26</v>
      </c>
      <c r="K95" s="177">
        <f t="shared" si="6"/>
        <v>338</v>
      </c>
      <c r="L95" s="6">
        <f t="shared" si="7"/>
        <v>141</v>
      </c>
      <c r="M95" s="10">
        <f t="shared" si="8"/>
        <v>479</v>
      </c>
      <c r="N95" s="6">
        <v>16</v>
      </c>
    </row>
    <row r="96" spans="1:14" ht="33">
      <c r="A96" s="4" t="s">
        <v>107</v>
      </c>
      <c r="B96" s="157" t="s">
        <v>275</v>
      </c>
      <c r="C96" s="11">
        <v>74</v>
      </c>
      <c r="D96" s="6">
        <v>26</v>
      </c>
      <c r="E96" s="11">
        <v>85</v>
      </c>
      <c r="F96" s="6">
        <v>58</v>
      </c>
      <c r="G96" s="11">
        <v>77</v>
      </c>
      <c r="H96" s="6">
        <v>29</v>
      </c>
      <c r="I96" s="11">
        <v>86</v>
      </c>
      <c r="J96" s="6">
        <v>42</v>
      </c>
      <c r="K96" s="177">
        <f t="shared" si="6"/>
        <v>322</v>
      </c>
      <c r="L96" s="6">
        <f t="shared" si="7"/>
        <v>155</v>
      </c>
      <c r="M96" s="10">
        <f t="shared" si="8"/>
        <v>477</v>
      </c>
      <c r="N96" s="6">
        <v>14</v>
      </c>
    </row>
    <row r="97" spans="1:41" ht="32.25">
      <c r="A97" s="4" t="s">
        <v>108</v>
      </c>
      <c r="B97" s="122" t="s">
        <v>243</v>
      </c>
      <c r="C97" s="11">
        <v>83</v>
      </c>
      <c r="D97" s="6">
        <v>31</v>
      </c>
      <c r="E97" s="11">
        <v>93</v>
      </c>
      <c r="F97" s="6">
        <v>27</v>
      </c>
      <c r="G97" s="11">
        <v>82</v>
      </c>
      <c r="H97" s="6">
        <v>43</v>
      </c>
      <c r="I97" s="11">
        <v>91</v>
      </c>
      <c r="J97" s="6">
        <v>27</v>
      </c>
      <c r="K97" s="177">
        <f t="shared" si="6"/>
        <v>349</v>
      </c>
      <c r="L97" s="6">
        <f t="shared" si="7"/>
        <v>128</v>
      </c>
      <c r="M97" s="155">
        <f t="shared" si="8"/>
        <v>477</v>
      </c>
      <c r="N97" s="6">
        <v>7</v>
      </c>
      <c r="AB97" s="258"/>
      <c r="AC97" s="258"/>
      <c r="AD97" s="258"/>
      <c r="AE97" s="258"/>
      <c r="AF97" s="258"/>
      <c r="AG97" s="258"/>
      <c r="AH97" s="258"/>
      <c r="AI97" s="258"/>
      <c r="AJ97" s="258"/>
      <c r="AK97" s="258"/>
      <c r="AL97" s="258"/>
      <c r="AM97" s="258"/>
      <c r="AN97" s="258"/>
      <c r="AO97" s="258"/>
    </row>
    <row r="98" spans="1:41" ht="31.5">
      <c r="A98" s="4" t="s">
        <v>109</v>
      </c>
      <c r="B98" s="122" t="s">
        <v>357</v>
      </c>
      <c r="C98" s="5">
        <v>83</v>
      </c>
      <c r="D98" s="4">
        <v>51</v>
      </c>
      <c r="E98" s="5">
        <v>84</v>
      </c>
      <c r="F98" s="4">
        <v>44</v>
      </c>
      <c r="G98" s="5">
        <v>85</v>
      </c>
      <c r="H98" s="4">
        <v>25</v>
      </c>
      <c r="I98" s="5">
        <v>72</v>
      </c>
      <c r="J98" s="4">
        <v>31</v>
      </c>
      <c r="K98" s="8">
        <f t="shared" si="6"/>
        <v>324</v>
      </c>
      <c r="L98" s="4">
        <f t="shared" si="7"/>
        <v>151</v>
      </c>
      <c r="M98" s="10">
        <f t="shared" si="8"/>
        <v>475</v>
      </c>
      <c r="N98" s="4">
        <v>12</v>
      </c>
      <c r="AB98" s="258"/>
      <c r="AC98" s="258"/>
      <c r="AD98" s="258"/>
      <c r="AE98" s="258"/>
      <c r="AF98" s="258"/>
      <c r="AG98" s="258"/>
      <c r="AH98" s="258"/>
      <c r="AI98" s="258"/>
      <c r="AJ98" s="258"/>
      <c r="AK98" s="258"/>
      <c r="AL98" s="258"/>
      <c r="AM98" s="258"/>
      <c r="AN98" s="258"/>
      <c r="AO98" s="258"/>
    </row>
    <row r="99" spans="1:41" ht="32.25">
      <c r="A99" s="4" t="s">
        <v>110</v>
      </c>
      <c r="B99" s="194" t="s">
        <v>463</v>
      </c>
      <c r="C99" s="11">
        <v>93</v>
      </c>
      <c r="D99" s="6">
        <v>36</v>
      </c>
      <c r="E99" s="11">
        <v>89</v>
      </c>
      <c r="F99" s="6">
        <v>33</v>
      </c>
      <c r="G99" s="11">
        <v>82</v>
      </c>
      <c r="H99" s="6">
        <v>24</v>
      </c>
      <c r="I99" s="11">
        <v>92</v>
      </c>
      <c r="J99" s="6">
        <v>26</v>
      </c>
      <c r="K99" s="8">
        <f t="shared" si="6"/>
        <v>356</v>
      </c>
      <c r="L99" s="4">
        <f t="shared" si="7"/>
        <v>119</v>
      </c>
      <c r="M99" s="10">
        <f t="shared" si="8"/>
        <v>475</v>
      </c>
      <c r="N99" s="4">
        <v>8</v>
      </c>
      <c r="AB99" s="258"/>
      <c r="AC99" s="258"/>
      <c r="AD99" s="258"/>
      <c r="AE99" s="258"/>
      <c r="AF99" s="258"/>
      <c r="AG99" s="258"/>
      <c r="AH99" s="258"/>
      <c r="AI99" s="258"/>
      <c r="AJ99" s="258"/>
      <c r="AK99" s="258"/>
      <c r="AL99" s="258"/>
      <c r="AM99" s="258"/>
      <c r="AN99" s="258"/>
      <c r="AO99" s="258"/>
    </row>
    <row r="100" spans="1:14" ht="31.5">
      <c r="A100" s="4" t="s">
        <v>111</v>
      </c>
      <c r="B100" s="122" t="s">
        <v>337</v>
      </c>
      <c r="C100" s="5">
        <v>82</v>
      </c>
      <c r="D100" s="4">
        <v>33</v>
      </c>
      <c r="E100" s="5">
        <v>85</v>
      </c>
      <c r="F100" s="4">
        <v>32</v>
      </c>
      <c r="G100" s="5">
        <v>74</v>
      </c>
      <c r="H100" s="4">
        <v>36</v>
      </c>
      <c r="I100" s="5">
        <v>89</v>
      </c>
      <c r="J100" s="4">
        <v>43</v>
      </c>
      <c r="K100" s="8">
        <f t="shared" si="6"/>
        <v>330</v>
      </c>
      <c r="L100" s="4">
        <f t="shared" si="7"/>
        <v>144</v>
      </c>
      <c r="M100" s="10">
        <f t="shared" si="8"/>
        <v>474</v>
      </c>
      <c r="N100" s="4">
        <v>8</v>
      </c>
    </row>
    <row r="101" spans="1:14" ht="32.25">
      <c r="A101" s="4" t="s">
        <v>112</v>
      </c>
      <c r="B101" s="122" t="s">
        <v>171</v>
      </c>
      <c r="C101" s="11">
        <v>88</v>
      </c>
      <c r="D101" s="6">
        <v>31</v>
      </c>
      <c r="E101" s="11">
        <v>86</v>
      </c>
      <c r="F101" s="6">
        <v>44</v>
      </c>
      <c r="G101" s="11">
        <v>79</v>
      </c>
      <c r="H101" s="6">
        <v>34</v>
      </c>
      <c r="I101" s="11">
        <v>77</v>
      </c>
      <c r="J101" s="6">
        <v>35</v>
      </c>
      <c r="K101" s="177">
        <f t="shared" si="6"/>
        <v>330</v>
      </c>
      <c r="L101" s="6">
        <f t="shared" si="7"/>
        <v>144</v>
      </c>
      <c r="M101" s="10">
        <f t="shared" si="8"/>
        <v>474</v>
      </c>
      <c r="N101" s="6">
        <v>8</v>
      </c>
    </row>
    <row r="102" spans="1:14" ht="32.25">
      <c r="A102" s="4" t="s">
        <v>113</v>
      </c>
      <c r="B102" s="122" t="s">
        <v>263</v>
      </c>
      <c r="C102" s="11">
        <v>74</v>
      </c>
      <c r="D102" s="6">
        <v>18</v>
      </c>
      <c r="E102" s="11">
        <v>90</v>
      </c>
      <c r="F102" s="6">
        <v>35</v>
      </c>
      <c r="G102" s="11">
        <v>85</v>
      </c>
      <c r="H102" s="6">
        <v>26</v>
      </c>
      <c r="I102" s="11">
        <v>99</v>
      </c>
      <c r="J102" s="6">
        <v>44</v>
      </c>
      <c r="K102" s="177">
        <f aca="true" t="shared" si="9" ref="K102:K133">SUM(C102,E102,G102,I102)</f>
        <v>348</v>
      </c>
      <c r="L102" s="6">
        <f aca="true" t="shared" si="10" ref="L102:L133">SUM(D102,F102,H102,J102)</f>
        <v>123</v>
      </c>
      <c r="M102" s="10">
        <f t="shared" si="8"/>
        <v>471</v>
      </c>
      <c r="N102" s="6">
        <v>12</v>
      </c>
    </row>
    <row r="103" spans="1:14" ht="33">
      <c r="A103" s="4" t="s">
        <v>114</v>
      </c>
      <c r="B103" s="179" t="s">
        <v>400</v>
      </c>
      <c r="C103" s="5">
        <v>88</v>
      </c>
      <c r="D103" s="4">
        <v>35</v>
      </c>
      <c r="E103" s="5">
        <v>71</v>
      </c>
      <c r="F103" s="4">
        <v>26</v>
      </c>
      <c r="G103" s="5">
        <v>81</v>
      </c>
      <c r="H103" s="4">
        <v>32</v>
      </c>
      <c r="I103" s="5">
        <v>92</v>
      </c>
      <c r="J103" s="4">
        <v>45</v>
      </c>
      <c r="K103" s="8">
        <f t="shared" si="9"/>
        <v>332</v>
      </c>
      <c r="L103" s="4">
        <f t="shared" si="10"/>
        <v>138</v>
      </c>
      <c r="M103" s="10">
        <f t="shared" si="8"/>
        <v>470</v>
      </c>
      <c r="N103" s="4">
        <v>11</v>
      </c>
    </row>
    <row r="104" spans="1:14" ht="31.5">
      <c r="A104" s="4" t="s">
        <v>115</v>
      </c>
      <c r="B104" s="122" t="s">
        <v>336</v>
      </c>
      <c r="C104" s="5">
        <v>76</v>
      </c>
      <c r="D104" s="4">
        <v>32</v>
      </c>
      <c r="E104" s="5">
        <v>73</v>
      </c>
      <c r="F104" s="4">
        <v>53</v>
      </c>
      <c r="G104" s="5">
        <v>89</v>
      </c>
      <c r="H104" s="4">
        <v>26</v>
      </c>
      <c r="I104" s="5">
        <v>86</v>
      </c>
      <c r="J104" s="4">
        <v>34</v>
      </c>
      <c r="K104" s="8">
        <f t="shared" si="9"/>
        <v>324</v>
      </c>
      <c r="L104" s="4">
        <f t="shared" si="10"/>
        <v>145</v>
      </c>
      <c r="M104" s="10">
        <f t="shared" si="8"/>
        <v>469</v>
      </c>
      <c r="N104" s="4">
        <v>9</v>
      </c>
    </row>
    <row r="105" spans="1:14" ht="32.25">
      <c r="A105" s="4" t="s">
        <v>116</v>
      </c>
      <c r="B105" s="194" t="s">
        <v>459</v>
      </c>
      <c r="C105" s="11">
        <v>87</v>
      </c>
      <c r="D105" s="6">
        <v>34</v>
      </c>
      <c r="E105" s="11">
        <v>93</v>
      </c>
      <c r="F105" s="6">
        <v>36</v>
      </c>
      <c r="G105" s="11">
        <v>81</v>
      </c>
      <c r="H105" s="6">
        <v>25</v>
      </c>
      <c r="I105" s="11">
        <v>95</v>
      </c>
      <c r="J105" s="6">
        <v>18</v>
      </c>
      <c r="K105" s="8">
        <f t="shared" si="9"/>
        <v>356</v>
      </c>
      <c r="L105" s="4">
        <f t="shared" si="10"/>
        <v>113</v>
      </c>
      <c r="M105" s="10">
        <f t="shared" si="8"/>
        <v>469</v>
      </c>
      <c r="N105" s="4">
        <v>22</v>
      </c>
    </row>
    <row r="106" spans="1:14" ht="33">
      <c r="A106" s="4" t="s">
        <v>117</v>
      </c>
      <c r="B106" s="157" t="s">
        <v>242</v>
      </c>
      <c r="C106" s="11">
        <v>83</v>
      </c>
      <c r="D106" s="6">
        <v>34</v>
      </c>
      <c r="E106" s="11">
        <v>74</v>
      </c>
      <c r="F106" s="6">
        <v>42</v>
      </c>
      <c r="G106" s="11">
        <v>80</v>
      </c>
      <c r="H106" s="6">
        <v>36</v>
      </c>
      <c r="I106" s="11">
        <v>84</v>
      </c>
      <c r="J106" s="6">
        <v>35</v>
      </c>
      <c r="K106" s="177">
        <f t="shared" si="9"/>
        <v>321</v>
      </c>
      <c r="L106" s="6">
        <f t="shared" si="10"/>
        <v>147</v>
      </c>
      <c r="M106" s="155">
        <f t="shared" si="8"/>
        <v>468</v>
      </c>
      <c r="N106" s="6">
        <v>13</v>
      </c>
    </row>
    <row r="107" spans="1:14" ht="31.5">
      <c r="A107" s="4" t="s">
        <v>118</v>
      </c>
      <c r="B107" s="122" t="s">
        <v>395</v>
      </c>
      <c r="C107" s="5">
        <v>91</v>
      </c>
      <c r="D107" s="4">
        <v>26</v>
      </c>
      <c r="E107" s="5">
        <v>82</v>
      </c>
      <c r="F107" s="4">
        <v>31</v>
      </c>
      <c r="G107" s="5">
        <v>94</v>
      </c>
      <c r="H107" s="4">
        <v>25</v>
      </c>
      <c r="I107" s="5">
        <v>83</v>
      </c>
      <c r="J107" s="4">
        <v>35</v>
      </c>
      <c r="K107" s="8">
        <f t="shared" si="9"/>
        <v>350</v>
      </c>
      <c r="L107" s="4">
        <f t="shared" si="10"/>
        <v>117</v>
      </c>
      <c r="M107" s="10">
        <f aca="true" t="shared" si="11" ref="M107:M127">SUM(K107,L107)</f>
        <v>467</v>
      </c>
      <c r="N107" s="4">
        <v>17</v>
      </c>
    </row>
    <row r="108" spans="1:14" ht="32.25">
      <c r="A108" s="4" t="s">
        <v>119</v>
      </c>
      <c r="B108" s="122" t="s">
        <v>168</v>
      </c>
      <c r="C108" s="11">
        <v>78</v>
      </c>
      <c r="D108" s="6">
        <v>33</v>
      </c>
      <c r="E108" s="11">
        <v>81</v>
      </c>
      <c r="F108" s="6">
        <v>17</v>
      </c>
      <c r="G108" s="11">
        <v>95</v>
      </c>
      <c r="H108" s="6">
        <v>43</v>
      </c>
      <c r="I108" s="11">
        <v>85</v>
      </c>
      <c r="J108" s="6">
        <v>34</v>
      </c>
      <c r="K108" s="178">
        <f t="shared" si="9"/>
        <v>339</v>
      </c>
      <c r="L108" s="6">
        <f t="shared" si="10"/>
        <v>127</v>
      </c>
      <c r="M108" s="10">
        <f t="shared" si="11"/>
        <v>466</v>
      </c>
      <c r="N108" s="6">
        <v>14</v>
      </c>
    </row>
    <row r="109" spans="1:14" ht="32.25">
      <c r="A109" s="4" t="s">
        <v>120</v>
      </c>
      <c r="B109" s="194" t="s">
        <v>482</v>
      </c>
      <c r="C109" s="11">
        <v>85</v>
      </c>
      <c r="D109" s="6">
        <v>26</v>
      </c>
      <c r="E109" s="11">
        <v>74</v>
      </c>
      <c r="F109" s="6">
        <v>34</v>
      </c>
      <c r="G109" s="11">
        <v>92</v>
      </c>
      <c r="H109" s="6">
        <v>44</v>
      </c>
      <c r="I109" s="11">
        <v>85</v>
      </c>
      <c r="J109" s="6">
        <v>26</v>
      </c>
      <c r="K109" s="8">
        <f t="shared" si="9"/>
        <v>336</v>
      </c>
      <c r="L109" s="4">
        <f t="shared" si="10"/>
        <v>130</v>
      </c>
      <c r="M109" s="10">
        <f t="shared" si="11"/>
        <v>466</v>
      </c>
      <c r="N109" s="4">
        <v>14</v>
      </c>
    </row>
    <row r="110" spans="1:14" ht="32.25">
      <c r="A110" s="4" t="s">
        <v>121</v>
      </c>
      <c r="B110" s="194" t="s">
        <v>462</v>
      </c>
      <c r="C110" s="11">
        <v>85</v>
      </c>
      <c r="D110" s="6">
        <v>45</v>
      </c>
      <c r="E110" s="11">
        <v>73</v>
      </c>
      <c r="F110" s="6">
        <v>27</v>
      </c>
      <c r="G110" s="11">
        <v>91</v>
      </c>
      <c r="H110" s="6">
        <v>25</v>
      </c>
      <c r="I110" s="11">
        <v>80</v>
      </c>
      <c r="J110" s="6">
        <v>36</v>
      </c>
      <c r="K110" s="8">
        <f t="shared" si="9"/>
        <v>329</v>
      </c>
      <c r="L110" s="4">
        <f t="shared" si="10"/>
        <v>133</v>
      </c>
      <c r="M110" s="10">
        <f t="shared" si="11"/>
        <v>462</v>
      </c>
      <c r="N110" s="4">
        <v>14</v>
      </c>
    </row>
    <row r="111" spans="1:14" ht="32.25">
      <c r="A111" s="4" t="s">
        <v>122</v>
      </c>
      <c r="B111" s="122" t="s">
        <v>264</v>
      </c>
      <c r="C111" s="11">
        <v>90</v>
      </c>
      <c r="D111" s="6">
        <v>26</v>
      </c>
      <c r="E111" s="11">
        <v>81</v>
      </c>
      <c r="F111" s="6">
        <v>25</v>
      </c>
      <c r="G111" s="11">
        <v>80</v>
      </c>
      <c r="H111" s="6">
        <v>34</v>
      </c>
      <c r="I111" s="11">
        <v>91</v>
      </c>
      <c r="J111" s="6">
        <v>33</v>
      </c>
      <c r="K111" s="177">
        <f t="shared" si="9"/>
        <v>342</v>
      </c>
      <c r="L111" s="6">
        <f t="shared" si="10"/>
        <v>118</v>
      </c>
      <c r="M111" s="10">
        <f t="shared" si="11"/>
        <v>460</v>
      </c>
      <c r="N111" s="6">
        <v>15</v>
      </c>
    </row>
    <row r="112" spans="1:14" ht="31.5">
      <c r="A112" s="4" t="s">
        <v>123</v>
      </c>
      <c r="B112" s="122" t="s">
        <v>374</v>
      </c>
      <c r="C112" s="5">
        <v>85</v>
      </c>
      <c r="D112" s="4">
        <v>35</v>
      </c>
      <c r="E112" s="5">
        <v>83</v>
      </c>
      <c r="F112" s="4">
        <v>26</v>
      </c>
      <c r="G112" s="5">
        <v>86</v>
      </c>
      <c r="H112" s="4">
        <v>26</v>
      </c>
      <c r="I112" s="5">
        <v>82</v>
      </c>
      <c r="J112" s="4">
        <v>36</v>
      </c>
      <c r="K112" s="8">
        <f t="shared" si="9"/>
        <v>336</v>
      </c>
      <c r="L112" s="4">
        <f t="shared" si="10"/>
        <v>123</v>
      </c>
      <c r="M112" s="10">
        <f t="shared" si="11"/>
        <v>459</v>
      </c>
      <c r="N112" s="4">
        <v>15</v>
      </c>
    </row>
    <row r="113" spans="1:14" ht="49.5">
      <c r="A113" s="4" t="s">
        <v>124</v>
      </c>
      <c r="B113" s="221" t="s">
        <v>269</v>
      </c>
      <c r="C113" s="11">
        <v>79</v>
      </c>
      <c r="D113" s="6">
        <v>17</v>
      </c>
      <c r="E113" s="11">
        <v>89</v>
      </c>
      <c r="F113" s="6">
        <v>35</v>
      </c>
      <c r="G113" s="11">
        <v>84</v>
      </c>
      <c r="H113" s="6">
        <v>35</v>
      </c>
      <c r="I113" s="11">
        <v>88</v>
      </c>
      <c r="J113" s="6">
        <v>27</v>
      </c>
      <c r="K113" s="195">
        <f t="shared" si="9"/>
        <v>340</v>
      </c>
      <c r="L113" s="160">
        <f t="shared" si="10"/>
        <v>114</v>
      </c>
      <c r="M113" s="192">
        <f t="shared" si="11"/>
        <v>454</v>
      </c>
      <c r="N113" s="160">
        <v>20</v>
      </c>
    </row>
    <row r="114" spans="1:14" ht="31.5">
      <c r="A114" s="4" t="s">
        <v>426</v>
      </c>
      <c r="B114" s="123" t="s">
        <v>356</v>
      </c>
      <c r="C114" s="5">
        <v>93</v>
      </c>
      <c r="D114" s="4">
        <v>26</v>
      </c>
      <c r="E114" s="5">
        <v>77</v>
      </c>
      <c r="F114" s="4">
        <v>34</v>
      </c>
      <c r="G114" s="5">
        <v>70</v>
      </c>
      <c r="H114" s="4">
        <v>43</v>
      </c>
      <c r="I114" s="5">
        <v>75</v>
      </c>
      <c r="J114" s="4">
        <v>35</v>
      </c>
      <c r="K114" s="99">
        <f t="shared" si="9"/>
        <v>315</v>
      </c>
      <c r="L114" s="98">
        <f t="shared" si="10"/>
        <v>138</v>
      </c>
      <c r="M114" s="192">
        <f t="shared" si="11"/>
        <v>453</v>
      </c>
      <c r="N114" s="102">
        <v>10</v>
      </c>
    </row>
    <row r="115" spans="1:14" ht="32.25">
      <c r="A115" s="4" t="s">
        <v>427</v>
      </c>
      <c r="B115" s="123" t="s">
        <v>219</v>
      </c>
      <c r="C115" s="11">
        <v>81</v>
      </c>
      <c r="D115" s="6">
        <v>43</v>
      </c>
      <c r="E115" s="11">
        <v>80</v>
      </c>
      <c r="F115" s="6">
        <v>34</v>
      </c>
      <c r="G115" s="11">
        <v>69</v>
      </c>
      <c r="H115" s="6">
        <v>25</v>
      </c>
      <c r="I115" s="11">
        <v>87</v>
      </c>
      <c r="J115" s="6">
        <v>34</v>
      </c>
      <c r="K115" s="195">
        <f t="shared" si="9"/>
        <v>317</v>
      </c>
      <c r="L115" s="160">
        <f t="shared" si="10"/>
        <v>136</v>
      </c>
      <c r="M115" s="192">
        <f t="shared" si="11"/>
        <v>453</v>
      </c>
      <c r="N115" s="101">
        <v>13</v>
      </c>
    </row>
    <row r="116" spans="1:14" ht="33">
      <c r="A116" s="4" t="s">
        <v>428</v>
      </c>
      <c r="B116" s="185" t="s">
        <v>399</v>
      </c>
      <c r="C116" s="5">
        <v>74</v>
      </c>
      <c r="D116" s="4">
        <v>43</v>
      </c>
      <c r="E116" s="5">
        <v>87</v>
      </c>
      <c r="F116" s="4">
        <v>36</v>
      </c>
      <c r="G116" s="5">
        <v>67</v>
      </c>
      <c r="H116" s="4">
        <v>44</v>
      </c>
      <c r="I116" s="5">
        <v>73</v>
      </c>
      <c r="J116" s="4">
        <v>26</v>
      </c>
      <c r="K116" s="99">
        <f t="shared" si="9"/>
        <v>301</v>
      </c>
      <c r="L116" s="98">
        <f t="shared" si="10"/>
        <v>149</v>
      </c>
      <c r="M116" s="192">
        <f t="shared" si="11"/>
        <v>450</v>
      </c>
      <c r="N116" s="102">
        <v>7</v>
      </c>
    </row>
    <row r="117" spans="1:14" ht="31.5">
      <c r="A117" s="4" t="s">
        <v>429</v>
      </c>
      <c r="B117" s="123" t="s">
        <v>393</v>
      </c>
      <c r="C117" s="5">
        <v>79</v>
      </c>
      <c r="D117" s="4">
        <v>45</v>
      </c>
      <c r="E117" s="5">
        <v>77</v>
      </c>
      <c r="F117" s="4">
        <v>43</v>
      </c>
      <c r="G117" s="5">
        <v>89</v>
      </c>
      <c r="H117" s="4">
        <v>17</v>
      </c>
      <c r="I117" s="5">
        <v>74</v>
      </c>
      <c r="J117" s="4">
        <v>25</v>
      </c>
      <c r="K117" s="99">
        <f t="shared" si="9"/>
        <v>319</v>
      </c>
      <c r="L117" s="98">
        <f t="shared" si="10"/>
        <v>130</v>
      </c>
      <c r="M117" s="192">
        <f t="shared" si="11"/>
        <v>449</v>
      </c>
      <c r="N117" s="102">
        <v>20</v>
      </c>
    </row>
    <row r="118" spans="1:14" ht="49.5">
      <c r="A118" s="4" t="s">
        <v>430</v>
      </c>
      <c r="B118" s="208" t="s">
        <v>267</v>
      </c>
      <c r="C118" s="11">
        <v>69</v>
      </c>
      <c r="D118" s="6">
        <v>35</v>
      </c>
      <c r="E118" s="11">
        <v>89</v>
      </c>
      <c r="F118" s="6">
        <v>34</v>
      </c>
      <c r="G118" s="11">
        <v>84</v>
      </c>
      <c r="H118" s="6">
        <v>18</v>
      </c>
      <c r="I118" s="11">
        <v>83</v>
      </c>
      <c r="J118" s="6">
        <v>36</v>
      </c>
      <c r="K118" s="195">
        <f t="shared" si="9"/>
        <v>325</v>
      </c>
      <c r="L118" s="160">
        <f t="shared" si="10"/>
        <v>123</v>
      </c>
      <c r="M118" s="192">
        <f t="shared" si="11"/>
        <v>448</v>
      </c>
      <c r="N118" s="101">
        <v>15</v>
      </c>
    </row>
    <row r="119" spans="1:14" ht="31.5">
      <c r="A119" s="4" t="s">
        <v>431</v>
      </c>
      <c r="B119" s="123" t="s">
        <v>343</v>
      </c>
      <c r="C119" s="5">
        <v>79</v>
      </c>
      <c r="D119" s="4">
        <v>34</v>
      </c>
      <c r="E119" s="5">
        <v>84</v>
      </c>
      <c r="F119" s="4">
        <v>27</v>
      </c>
      <c r="G119" s="5">
        <v>83</v>
      </c>
      <c r="H119" s="4">
        <v>17</v>
      </c>
      <c r="I119" s="5">
        <v>88</v>
      </c>
      <c r="J119" s="4">
        <v>35</v>
      </c>
      <c r="K119" s="99">
        <f t="shared" si="9"/>
        <v>334</v>
      </c>
      <c r="L119" s="98">
        <f t="shared" si="10"/>
        <v>113</v>
      </c>
      <c r="M119" s="192">
        <f t="shared" si="11"/>
        <v>447</v>
      </c>
      <c r="N119" s="102">
        <v>15</v>
      </c>
    </row>
    <row r="120" spans="1:14" ht="32.25">
      <c r="A120" s="4" t="s">
        <v>432</v>
      </c>
      <c r="B120" s="193" t="s">
        <v>460</v>
      </c>
      <c r="C120" s="11">
        <v>83</v>
      </c>
      <c r="D120" s="6">
        <v>27</v>
      </c>
      <c r="E120" s="11">
        <v>92</v>
      </c>
      <c r="F120" s="6">
        <v>25</v>
      </c>
      <c r="G120" s="11">
        <v>86</v>
      </c>
      <c r="H120" s="6">
        <v>35</v>
      </c>
      <c r="I120" s="11">
        <v>70</v>
      </c>
      <c r="J120" s="6">
        <v>27</v>
      </c>
      <c r="K120" s="99">
        <f t="shared" si="9"/>
        <v>331</v>
      </c>
      <c r="L120" s="98">
        <f t="shared" si="10"/>
        <v>114</v>
      </c>
      <c r="M120" s="192">
        <f t="shared" si="11"/>
        <v>445</v>
      </c>
      <c r="N120" s="102">
        <v>20</v>
      </c>
    </row>
    <row r="121" spans="1:14" ht="49.5">
      <c r="A121" s="4" t="s">
        <v>433</v>
      </c>
      <c r="B121" s="200" t="s">
        <v>425</v>
      </c>
      <c r="C121" s="11">
        <v>62</v>
      </c>
      <c r="D121" s="6">
        <v>44</v>
      </c>
      <c r="E121" s="11">
        <v>70</v>
      </c>
      <c r="F121" s="6">
        <v>35</v>
      </c>
      <c r="G121" s="11">
        <v>85</v>
      </c>
      <c r="H121" s="6">
        <v>44</v>
      </c>
      <c r="I121" s="11">
        <v>77</v>
      </c>
      <c r="J121" s="6">
        <v>25</v>
      </c>
      <c r="K121" s="99">
        <f t="shared" si="9"/>
        <v>294</v>
      </c>
      <c r="L121" s="98">
        <f t="shared" si="10"/>
        <v>148</v>
      </c>
      <c r="M121" s="192">
        <f t="shared" si="11"/>
        <v>442</v>
      </c>
      <c r="N121" s="102">
        <v>14</v>
      </c>
    </row>
    <row r="122" spans="1:14" ht="31.5">
      <c r="A122" s="4" t="s">
        <v>434</v>
      </c>
      <c r="B122" s="123" t="s">
        <v>362</v>
      </c>
      <c r="C122" s="5">
        <v>91</v>
      </c>
      <c r="D122" s="4">
        <v>26</v>
      </c>
      <c r="E122" s="5">
        <v>83</v>
      </c>
      <c r="F122" s="4">
        <v>29</v>
      </c>
      <c r="G122" s="5">
        <v>73</v>
      </c>
      <c r="H122" s="4">
        <v>25</v>
      </c>
      <c r="I122" s="5">
        <v>86</v>
      </c>
      <c r="J122" s="4">
        <v>29</v>
      </c>
      <c r="K122" s="99">
        <f t="shared" si="9"/>
        <v>333</v>
      </c>
      <c r="L122" s="98">
        <f t="shared" si="10"/>
        <v>109</v>
      </c>
      <c r="M122" s="192">
        <f t="shared" si="11"/>
        <v>442</v>
      </c>
      <c r="N122" s="102">
        <v>18</v>
      </c>
    </row>
    <row r="123" spans="1:14" ht="31.5">
      <c r="A123" s="4" t="s">
        <v>435</v>
      </c>
      <c r="B123" s="123" t="s">
        <v>358</v>
      </c>
      <c r="C123" s="5">
        <v>81</v>
      </c>
      <c r="D123" s="4">
        <v>35</v>
      </c>
      <c r="E123" s="5">
        <v>83</v>
      </c>
      <c r="F123" s="4">
        <v>35</v>
      </c>
      <c r="G123" s="5">
        <v>69</v>
      </c>
      <c r="H123" s="4">
        <v>32</v>
      </c>
      <c r="I123" s="5">
        <v>80</v>
      </c>
      <c r="J123" s="4">
        <v>26</v>
      </c>
      <c r="K123" s="99">
        <f t="shared" si="9"/>
        <v>313</v>
      </c>
      <c r="L123" s="98">
        <f t="shared" si="10"/>
        <v>128</v>
      </c>
      <c r="M123" s="192">
        <f t="shared" si="11"/>
        <v>441</v>
      </c>
      <c r="N123" s="102">
        <v>18</v>
      </c>
    </row>
    <row r="124" spans="1:14" ht="32.25">
      <c r="A124" s="4" t="s">
        <v>436</v>
      </c>
      <c r="B124" s="123" t="s">
        <v>220</v>
      </c>
      <c r="C124" s="11">
        <v>81</v>
      </c>
      <c r="D124" s="6">
        <v>25</v>
      </c>
      <c r="E124" s="11">
        <v>76</v>
      </c>
      <c r="F124" s="6">
        <v>33</v>
      </c>
      <c r="G124" s="11">
        <v>86</v>
      </c>
      <c r="H124" s="6">
        <v>41</v>
      </c>
      <c r="I124" s="11">
        <v>73</v>
      </c>
      <c r="J124" s="6">
        <v>24</v>
      </c>
      <c r="K124" s="195">
        <f t="shared" si="9"/>
        <v>316</v>
      </c>
      <c r="L124" s="160">
        <f t="shared" si="10"/>
        <v>123</v>
      </c>
      <c r="M124" s="192">
        <f t="shared" si="11"/>
        <v>439</v>
      </c>
      <c r="N124" s="101">
        <v>17</v>
      </c>
    </row>
    <row r="125" spans="1:14" ht="32.25">
      <c r="A125" s="4" t="s">
        <v>437</v>
      </c>
      <c r="B125" s="193" t="s">
        <v>483</v>
      </c>
      <c r="C125" s="11">
        <v>76</v>
      </c>
      <c r="D125" s="6">
        <v>27</v>
      </c>
      <c r="E125" s="11">
        <v>89</v>
      </c>
      <c r="F125" s="6">
        <v>32</v>
      </c>
      <c r="G125" s="11">
        <v>78</v>
      </c>
      <c r="H125" s="6">
        <v>26</v>
      </c>
      <c r="I125" s="11">
        <v>74</v>
      </c>
      <c r="J125" s="6">
        <v>35</v>
      </c>
      <c r="K125" s="99">
        <f t="shared" si="9"/>
        <v>317</v>
      </c>
      <c r="L125" s="98">
        <f t="shared" si="10"/>
        <v>120</v>
      </c>
      <c r="M125" s="192">
        <f t="shared" si="11"/>
        <v>437</v>
      </c>
      <c r="N125" s="102">
        <v>14</v>
      </c>
    </row>
    <row r="126" spans="1:14" ht="31.5">
      <c r="A126" s="4" t="s">
        <v>438</v>
      </c>
      <c r="B126" s="123" t="s">
        <v>419</v>
      </c>
      <c r="C126" s="5">
        <v>84</v>
      </c>
      <c r="D126" s="4">
        <v>22</v>
      </c>
      <c r="E126" s="5">
        <v>85</v>
      </c>
      <c r="F126" s="4">
        <v>33</v>
      </c>
      <c r="G126" s="5">
        <v>66</v>
      </c>
      <c r="H126" s="4">
        <v>27</v>
      </c>
      <c r="I126" s="5">
        <v>78</v>
      </c>
      <c r="J126" s="4">
        <v>38</v>
      </c>
      <c r="K126" s="99">
        <f t="shared" si="9"/>
        <v>313</v>
      </c>
      <c r="L126" s="98">
        <f t="shared" si="10"/>
        <v>120</v>
      </c>
      <c r="M126" s="192">
        <f t="shared" si="11"/>
        <v>433</v>
      </c>
      <c r="N126" s="102">
        <v>9</v>
      </c>
    </row>
    <row r="127" spans="1:14" ht="32.25">
      <c r="A127" s="4" t="s">
        <v>439</v>
      </c>
      <c r="B127" s="123" t="s">
        <v>254</v>
      </c>
      <c r="C127" s="11">
        <v>77</v>
      </c>
      <c r="D127" s="6">
        <v>25</v>
      </c>
      <c r="E127" s="11">
        <v>83</v>
      </c>
      <c r="F127" s="6">
        <v>17</v>
      </c>
      <c r="G127" s="11">
        <v>77</v>
      </c>
      <c r="H127" s="6">
        <v>44</v>
      </c>
      <c r="I127" s="11">
        <v>84</v>
      </c>
      <c r="J127" s="6">
        <v>26</v>
      </c>
      <c r="K127" s="195">
        <f t="shared" si="9"/>
        <v>321</v>
      </c>
      <c r="L127" s="160">
        <f t="shared" si="10"/>
        <v>112</v>
      </c>
      <c r="M127" s="192">
        <f t="shared" si="11"/>
        <v>433</v>
      </c>
      <c r="N127" s="101">
        <v>17</v>
      </c>
    </row>
    <row r="128" spans="1:14" ht="32.25">
      <c r="A128" s="4" t="s">
        <v>440</v>
      </c>
      <c r="B128" s="123" t="s">
        <v>198</v>
      </c>
      <c r="C128" s="11">
        <v>74</v>
      </c>
      <c r="D128" s="6">
        <v>33</v>
      </c>
      <c r="E128" s="11">
        <v>74</v>
      </c>
      <c r="F128" s="6">
        <v>43</v>
      </c>
      <c r="G128" s="11">
        <v>68</v>
      </c>
      <c r="H128" s="6">
        <v>35</v>
      </c>
      <c r="I128" s="11">
        <v>70</v>
      </c>
      <c r="J128" s="6">
        <v>35</v>
      </c>
      <c r="K128" s="195">
        <f t="shared" si="9"/>
        <v>286</v>
      </c>
      <c r="L128" s="160">
        <f t="shared" si="10"/>
        <v>146</v>
      </c>
      <c r="M128" s="192">
        <f>SUM(C128:J128)</f>
        <v>432</v>
      </c>
      <c r="N128" s="101">
        <v>16</v>
      </c>
    </row>
    <row r="129" spans="1:14" ht="32.25">
      <c r="A129" s="4" t="s">
        <v>441</v>
      </c>
      <c r="B129" s="123" t="s">
        <v>204</v>
      </c>
      <c r="C129" s="11">
        <v>73</v>
      </c>
      <c r="D129" s="6">
        <v>17</v>
      </c>
      <c r="E129" s="11">
        <v>81</v>
      </c>
      <c r="F129" s="6">
        <v>34</v>
      </c>
      <c r="G129" s="11">
        <v>83</v>
      </c>
      <c r="H129" s="6">
        <v>25</v>
      </c>
      <c r="I129" s="11">
        <v>77</v>
      </c>
      <c r="J129" s="6">
        <v>40</v>
      </c>
      <c r="K129" s="195">
        <f t="shared" si="9"/>
        <v>314</v>
      </c>
      <c r="L129" s="160">
        <f t="shared" si="10"/>
        <v>116</v>
      </c>
      <c r="M129" s="192">
        <f aca="true" t="shared" si="12" ref="M129:M144">SUM(K129,L129)</f>
        <v>430</v>
      </c>
      <c r="N129" s="101">
        <v>22</v>
      </c>
    </row>
    <row r="130" spans="1:14" ht="33">
      <c r="A130" s="4" t="s">
        <v>442</v>
      </c>
      <c r="B130" s="185" t="s">
        <v>398</v>
      </c>
      <c r="C130" s="5">
        <v>70</v>
      </c>
      <c r="D130" s="4">
        <v>35</v>
      </c>
      <c r="E130" s="5">
        <v>72</v>
      </c>
      <c r="F130" s="4">
        <v>30</v>
      </c>
      <c r="G130" s="5">
        <v>76</v>
      </c>
      <c r="H130" s="4">
        <v>45</v>
      </c>
      <c r="I130" s="5">
        <v>74</v>
      </c>
      <c r="J130" s="4">
        <v>25</v>
      </c>
      <c r="K130" s="99">
        <f t="shared" si="9"/>
        <v>292</v>
      </c>
      <c r="L130" s="98">
        <f t="shared" si="10"/>
        <v>135</v>
      </c>
      <c r="M130" s="192">
        <f t="shared" si="12"/>
        <v>427</v>
      </c>
      <c r="N130" s="102">
        <v>15</v>
      </c>
    </row>
    <row r="131" spans="1:14" ht="31.5">
      <c r="A131" s="4" t="s">
        <v>443</v>
      </c>
      <c r="B131" s="123" t="s">
        <v>418</v>
      </c>
      <c r="C131" s="5">
        <v>68</v>
      </c>
      <c r="D131" s="4">
        <v>26</v>
      </c>
      <c r="E131" s="5">
        <v>97</v>
      </c>
      <c r="F131" s="4">
        <v>26</v>
      </c>
      <c r="G131" s="5">
        <v>84</v>
      </c>
      <c r="H131" s="4">
        <v>32</v>
      </c>
      <c r="I131" s="5">
        <v>68</v>
      </c>
      <c r="J131" s="4">
        <v>26</v>
      </c>
      <c r="K131" s="99">
        <f t="shared" si="9"/>
        <v>317</v>
      </c>
      <c r="L131" s="98">
        <f t="shared" si="10"/>
        <v>110</v>
      </c>
      <c r="M131" s="192">
        <f t="shared" si="12"/>
        <v>427</v>
      </c>
      <c r="N131" s="102">
        <v>21</v>
      </c>
    </row>
    <row r="132" spans="1:14" ht="32.25">
      <c r="A132" s="4" t="s">
        <v>444</v>
      </c>
      <c r="B132" s="193" t="s">
        <v>453</v>
      </c>
      <c r="C132" s="11">
        <v>70</v>
      </c>
      <c r="D132" s="6">
        <v>18</v>
      </c>
      <c r="E132" s="11">
        <v>69</v>
      </c>
      <c r="F132" s="6">
        <v>26</v>
      </c>
      <c r="G132" s="11">
        <v>102</v>
      </c>
      <c r="H132" s="6">
        <v>32</v>
      </c>
      <c r="I132" s="11">
        <v>72</v>
      </c>
      <c r="J132" s="6">
        <v>36</v>
      </c>
      <c r="K132" s="99">
        <f t="shared" si="9"/>
        <v>313</v>
      </c>
      <c r="L132" s="98">
        <f t="shared" si="10"/>
        <v>112</v>
      </c>
      <c r="M132" s="192">
        <f t="shared" si="12"/>
        <v>425</v>
      </c>
      <c r="N132" s="102">
        <v>17</v>
      </c>
    </row>
    <row r="133" spans="1:14" ht="32.25">
      <c r="A133" s="4" t="s">
        <v>445</v>
      </c>
      <c r="B133" s="193" t="s">
        <v>454</v>
      </c>
      <c r="C133" s="11">
        <v>76</v>
      </c>
      <c r="D133" s="6">
        <v>44</v>
      </c>
      <c r="E133" s="11">
        <v>91</v>
      </c>
      <c r="F133" s="6">
        <v>24</v>
      </c>
      <c r="G133" s="11">
        <v>70</v>
      </c>
      <c r="H133" s="6">
        <v>32</v>
      </c>
      <c r="I133" s="11">
        <v>63</v>
      </c>
      <c r="J133" s="6">
        <v>23</v>
      </c>
      <c r="K133" s="99">
        <f t="shared" si="9"/>
        <v>300</v>
      </c>
      <c r="L133" s="98">
        <f t="shared" si="10"/>
        <v>123</v>
      </c>
      <c r="M133" s="192">
        <f t="shared" si="12"/>
        <v>423</v>
      </c>
      <c r="N133" s="102">
        <v>15</v>
      </c>
    </row>
    <row r="134" spans="1:14" ht="31.5">
      <c r="A134" s="4" t="s">
        <v>446</v>
      </c>
      <c r="B134" s="123" t="s">
        <v>338</v>
      </c>
      <c r="C134" s="5">
        <v>71</v>
      </c>
      <c r="D134" s="4">
        <v>26</v>
      </c>
      <c r="E134" s="5">
        <v>79</v>
      </c>
      <c r="F134" s="4">
        <v>25</v>
      </c>
      <c r="G134" s="5">
        <v>89</v>
      </c>
      <c r="H134" s="4">
        <v>26</v>
      </c>
      <c r="I134" s="5">
        <v>67</v>
      </c>
      <c r="J134" s="4">
        <v>40</v>
      </c>
      <c r="K134" s="99">
        <f aca="true" t="shared" si="13" ref="K134:K144">SUM(C134,E134,G134,I134)</f>
        <v>306</v>
      </c>
      <c r="L134" s="98">
        <f aca="true" t="shared" si="14" ref="L134:L144">SUM(D134,F134,H134,J134)</f>
        <v>117</v>
      </c>
      <c r="M134" s="192">
        <f t="shared" si="12"/>
        <v>423</v>
      </c>
      <c r="N134" s="102">
        <v>14</v>
      </c>
    </row>
    <row r="135" spans="1:14" ht="31.5">
      <c r="A135" s="4" t="s">
        <v>447</v>
      </c>
      <c r="B135" s="127" t="s">
        <v>361</v>
      </c>
      <c r="C135" s="5">
        <v>73</v>
      </c>
      <c r="D135" s="4">
        <v>36</v>
      </c>
      <c r="E135" s="5">
        <v>89</v>
      </c>
      <c r="F135" s="4">
        <v>24</v>
      </c>
      <c r="G135" s="5">
        <v>62</v>
      </c>
      <c r="H135" s="4">
        <v>26</v>
      </c>
      <c r="I135" s="5">
        <v>72</v>
      </c>
      <c r="J135" s="4">
        <v>33</v>
      </c>
      <c r="K135" s="99">
        <f t="shared" si="13"/>
        <v>296</v>
      </c>
      <c r="L135" s="98">
        <f t="shared" si="14"/>
        <v>119</v>
      </c>
      <c r="M135" s="192">
        <f t="shared" si="12"/>
        <v>415</v>
      </c>
      <c r="N135" s="206">
        <v>18</v>
      </c>
    </row>
    <row r="136" spans="1:14" ht="32.25">
      <c r="A136" s="4" t="s">
        <v>490</v>
      </c>
      <c r="B136" s="123" t="s">
        <v>197</v>
      </c>
      <c r="C136" s="11">
        <v>74</v>
      </c>
      <c r="D136" s="6">
        <v>26</v>
      </c>
      <c r="E136" s="11">
        <v>79</v>
      </c>
      <c r="F136" s="6">
        <v>26</v>
      </c>
      <c r="G136" s="11">
        <v>62</v>
      </c>
      <c r="H136" s="6">
        <v>35</v>
      </c>
      <c r="I136" s="11">
        <v>82</v>
      </c>
      <c r="J136" s="6">
        <v>26</v>
      </c>
      <c r="K136" s="195">
        <f t="shared" si="13"/>
        <v>297</v>
      </c>
      <c r="L136" s="160">
        <f t="shared" si="14"/>
        <v>113</v>
      </c>
      <c r="M136" s="192">
        <f t="shared" si="12"/>
        <v>410</v>
      </c>
      <c r="N136" s="101">
        <v>22</v>
      </c>
    </row>
    <row r="137" spans="1:14" ht="32.25">
      <c r="A137" s="4" t="s">
        <v>491</v>
      </c>
      <c r="B137" s="123" t="s">
        <v>203</v>
      </c>
      <c r="C137" s="11">
        <v>69</v>
      </c>
      <c r="D137" s="6">
        <v>27</v>
      </c>
      <c r="E137" s="11">
        <v>89</v>
      </c>
      <c r="F137" s="6">
        <v>25</v>
      </c>
      <c r="G137" s="11">
        <v>74</v>
      </c>
      <c r="H137" s="6">
        <v>33</v>
      </c>
      <c r="I137" s="11">
        <v>66</v>
      </c>
      <c r="J137" s="6">
        <v>26</v>
      </c>
      <c r="K137" s="195">
        <f t="shared" si="13"/>
        <v>298</v>
      </c>
      <c r="L137" s="160">
        <f t="shared" si="14"/>
        <v>111</v>
      </c>
      <c r="M137" s="192">
        <f t="shared" si="12"/>
        <v>409</v>
      </c>
      <c r="N137" s="101">
        <v>16</v>
      </c>
    </row>
    <row r="138" spans="1:14" ht="32.25">
      <c r="A138" s="4" t="s">
        <v>492</v>
      </c>
      <c r="B138" s="123" t="s">
        <v>199</v>
      </c>
      <c r="C138" s="11">
        <v>79</v>
      </c>
      <c r="D138" s="6">
        <v>27</v>
      </c>
      <c r="E138" s="11">
        <v>74</v>
      </c>
      <c r="F138" s="6">
        <v>25</v>
      </c>
      <c r="G138" s="11">
        <v>75</v>
      </c>
      <c r="H138" s="6">
        <v>35</v>
      </c>
      <c r="I138" s="11">
        <v>73</v>
      </c>
      <c r="J138" s="6">
        <v>17</v>
      </c>
      <c r="K138" s="195">
        <f t="shared" si="13"/>
        <v>301</v>
      </c>
      <c r="L138" s="160">
        <f t="shared" si="14"/>
        <v>104</v>
      </c>
      <c r="M138" s="192">
        <f t="shared" si="12"/>
        <v>405</v>
      </c>
      <c r="N138" s="101">
        <v>18</v>
      </c>
    </row>
    <row r="139" spans="1:14" ht="32.25">
      <c r="A139" s="4" t="s">
        <v>493</v>
      </c>
      <c r="B139" s="193" t="s">
        <v>448</v>
      </c>
      <c r="C139" s="11">
        <v>73</v>
      </c>
      <c r="D139" s="6">
        <v>15</v>
      </c>
      <c r="E139" s="11">
        <v>60</v>
      </c>
      <c r="F139" s="6">
        <v>24</v>
      </c>
      <c r="G139" s="11">
        <v>75</v>
      </c>
      <c r="H139" s="6">
        <v>42</v>
      </c>
      <c r="I139" s="11">
        <v>76</v>
      </c>
      <c r="J139" s="6">
        <v>27</v>
      </c>
      <c r="K139" s="99">
        <f t="shared" si="13"/>
        <v>284</v>
      </c>
      <c r="L139" s="98">
        <f t="shared" si="14"/>
        <v>108</v>
      </c>
      <c r="M139" s="192">
        <f t="shared" si="12"/>
        <v>392</v>
      </c>
      <c r="N139" s="102">
        <v>22</v>
      </c>
    </row>
    <row r="140" spans="1:14" ht="32.25">
      <c r="A140" s="4" t="s">
        <v>494</v>
      </c>
      <c r="B140" s="123" t="s">
        <v>200</v>
      </c>
      <c r="C140" s="11">
        <v>69</v>
      </c>
      <c r="D140" s="6">
        <v>34</v>
      </c>
      <c r="E140" s="11">
        <v>67</v>
      </c>
      <c r="F140" s="6">
        <v>35</v>
      </c>
      <c r="G140" s="11">
        <v>79</v>
      </c>
      <c r="H140" s="6">
        <v>31</v>
      </c>
      <c r="I140" s="11">
        <v>59</v>
      </c>
      <c r="J140" s="6">
        <v>17</v>
      </c>
      <c r="K140" s="195">
        <f t="shared" si="13"/>
        <v>274</v>
      </c>
      <c r="L140" s="160">
        <f t="shared" si="14"/>
        <v>117</v>
      </c>
      <c r="M140" s="192">
        <f t="shared" si="12"/>
        <v>391</v>
      </c>
      <c r="N140" s="101">
        <v>29</v>
      </c>
    </row>
    <row r="141" spans="1:14" ht="32.25">
      <c r="A141" s="4" t="s">
        <v>495</v>
      </c>
      <c r="B141" s="193" t="s">
        <v>452</v>
      </c>
      <c r="C141" s="11">
        <v>67</v>
      </c>
      <c r="D141" s="6">
        <v>16</v>
      </c>
      <c r="E141" s="11">
        <v>78</v>
      </c>
      <c r="F141" s="6">
        <v>35</v>
      </c>
      <c r="G141" s="11">
        <v>75</v>
      </c>
      <c r="H141" s="6">
        <v>17</v>
      </c>
      <c r="I141" s="11">
        <v>68</v>
      </c>
      <c r="J141" s="6">
        <v>34</v>
      </c>
      <c r="K141" s="99">
        <f t="shared" si="13"/>
        <v>288</v>
      </c>
      <c r="L141" s="98">
        <f t="shared" si="14"/>
        <v>102</v>
      </c>
      <c r="M141" s="192">
        <f t="shared" si="12"/>
        <v>390</v>
      </c>
      <c r="N141" s="102">
        <v>23</v>
      </c>
    </row>
    <row r="142" spans="1:14" ht="33">
      <c r="A142" s="4" t="s">
        <v>496</v>
      </c>
      <c r="B142" s="220" t="s">
        <v>397</v>
      </c>
      <c r="C142" s="94">
        <v>76</v>
      </c>
      <c r="D142" s="98">
        <v>18</v>
      </c>
      <c r="E142" s="94">
        <v>78</v>
      </c>
      <c r="F142" s="98">
        <v>17</v>
      </c>
      <c r="G142" s="94">
        <v>79</v>
      </c>
      <c r="H142" s="98">
        <v>17</v>
      </c>
      <c r="I142" s="94">
        <v>82</v>
      </c>
      <c r="J142" s="98">
        <v>23</v>
      </c>
      <c r="K142" s="99">
        <f t="shared" si="13"/>
        <v>315</v>
      </c>
      <c r="L142" s="98">
        <f t="shared" si="14"/>
        <v>75</v>
      </c>
      <c r="M142" s="192">
        <f t="shared" si="12"/>
        <v>390</v>
      </c>
      <c r="N142" s="206">
        <v>24</v>
      </c>
    </row>
    <row r="143" spans="1:14" ht="32.25">
      <c r="A143" s="4" t="s">
        <v>497</v>
      </c>
      <c r="B143" s="193" t="s">
        <v>458</v>
      </c>
      <c r="C143" s="109">
        <v>60</v>
      </c>
      <c r="D143" s="101">
        <v>26</v>
      </c>
      <c r="E143" s="109">
        <v>73</v>
      </c>
      <c r="F143" s="101">
        <v>27</v>
      </c>
      <c r="G143" s="109">
        <v>67</v>
      </c>
      <c r="H143" s="101">
        <v>26</v>
      </c>
      <c r="I143" s="109">
        <v>84</v>
      </c>
      <c r="J143" s="101">
        <v>23</v>
      </c>
      <c r="K143" s="103">
        <f t="shared" si="13"/>
        <v>284</v>
      </c>
      <c r="L143" s="102">
        <f t="shared" si="14"/>
        <v>102</v>
      </c>
      <c r="M143" s="104">
        <f t="shared" si="12"/>
        <v>386</v>
      </c>
      <c r="N143" s="102">
        <v>27</v>
      </c>
    </row>
    <row r="144" spans="1:14" ht="32.25">
      <c r="A144" s="4" t="s">
        <v>498</v>
      </c>
      <c r="B144" s="123" t="s">
        <v>205</v>
      </c>
      <c r="C144" s="109">
        <v>71</v>
      </c>
      <c r="D144" s="101">
        <v>28</v>
      </c>
      <c r="E144" s="109">
        <v>77</v>
      </c>
      <c r="F144" s="101">
        <v>14</v>
      </c>
      <c r="G144" s="109">
        <v>75</v>
      </c>
      <c r="H144" s="101">
        <v>17</v>
      </c>
      <c r="I144" s="109">
        <v>64</v>
      </c>
      <c r="J144" s="101">
        <v>25</v>
      </c>
      <c r="K144" s="209">
        <f t="shared" si="13"/>
        <v>287</v>
      </c>
      <c r="L144" s="101">
        <f t="shared" si="14"/>
        <v>84</v>
      </c>
      <c r="M144" s="104">
        <f t="shared" si="12"/>
        <v>371</v>
      </c>
      <c r="N144" s="101">
        <v>31</v>
      </c>
    </row>
    <row r="145" spans="3:14" ht="16.5">
      <c r="C145" s="24"/>
      <c r="D145" s="23"/>
      <c r="E145" s="24"/>
      <c r="F145" s="23"/>
      <c r="G145" s="24"/>
      <c r="H145" s="23"/>
      <c r="I145" s="24"/>
      <c r="J145" s="23"/>
      <c r="K145" s="25"/>
      <c r="L145" s="23"/>
      <c r="M145" s="22"/>
      <c r="N145" s="23"/>
    </row>
    <row r="146" spans="3:14" ht="16.5">
      <c r="C146" s="24"/>
      <c r="D146" s="23"/>
      <c r="E146" s="24"/>
      <c r="F146" s="23"/>
      <c r="G146" s="24"/>
      <c r="H146" s="23"/>
      <c r="I146" s="24"/>
      <c r="J146" s="23"/>
      <c r="K146" s="25"/>
      <c r="L146" s="23"/>
      <c r="M146" s="22"/>
      <c r="N146" s="23"/>
    </row>
    <row r="147" spans="3:14" ht="16.5">
      <c r="C147" s="24"/>
      <c r="D147" s="23"/>
      <c r="E147" s="24"/>
      <c r="F147" s="23"/>
      <c r="G147" s="24"/>
      <c r="H147" s="23"/>
      <c r="I147" s="24"/>
      <c r="J147" s="23"/>
      <c r="K147" s="25"/>
      <c r="L147" s="23"/>
      <c r="M147" s="22"/>
      <c r="N147" s="23"/>
    </row>
    <row r="148" spans="3:14" ht="16.5">
      <c r="C148" s="24"/>
      <c r="D148" s="23"/>
      <c r="E148" s="24"/>
      <c r="F148" s="23"/>
      <c r="G148" s="24"/>
      <c r="H148" s="23"/>
      <c r="I148" s="24"/>
      <c r="J148" s="23"/>
      <c r="K148" s="25"/>
      <c r="L148" s="23"/>
      <c r="M148" s="22"/>
      <c r="N148" s="23"/>
    </row>
    <row r="149" spans="3:14" ht="16.5">
      <c r="C149" s="24"/>
      <c r="D149" s="23"/>
      <c r="E149" s="24"/>
      <c r="F149" s="23"/>
      <c r="G149" s="24"/>
      <c r="H149" s="23"/>
      <c r="I149" s="24"/>
      <c r="J149" s="23"/>
      <c r="K149" s="25"/>
      <c r="L149" s="23"/>
      <c r="M149" s="22"/>
      <c r="N149" s="23"/>
    </row>
    <row r="150" spans="3:14" ht="16.5">
      <c r="C150" s="24"/>
      <c r="D150" s="23"/>
      <c r="E150" s="24"/>
      <c r="F150" s="23"/>
      <c r="G150" s="24"/>
      <c r="H150" s="23"/>
      <c r="I150" s="24"/>
      <c r="J150" s="23"/>
      <c r="K150" s="25"/>
      <c r="L150" s="23"/>
      <c r="M150" s="22"/>
      <c r="N150" s="23"/>
    </row>
    <row r="151" spans="3:14" ht="16.5">
      <c r="C151" s="24"/>
      <c r="D151" s="23"/>
      <c r="E151" s="24"/>
      <c r="F151" s="23"/>
      <c r="G151" s="24"/>
      <c r="H151" s="23"/>
      <c r="I151" s="24"/>
      <c r="J151" s="23"/>
      <c r="K151" s="25"/>
      <c r="L151" s="23"/>
      <c r="M151" s="22"/>
      <c r="N151" s="23"/>
    </row>
    <row r="152" spans="3:14" ht="16.5">
      <c r="C152" s="24"/>
      <c r="D152" s="23"/>
      <c r="E152" s="24"/>
      <c r="F152" s="23"/>
      <c r="G152" s="24"/>
      <c r="H152" s="23"/>
      <c r="I152" s="24"/>
      <c r="J152" s="23"/>
      <c r="K152" s="25"/>
      <c r="L152" s="23"/>
      <c r="M152" s="22"/>
      <c r="N152" s="23"/>
    </row>
    <row r="153" spans="3:14" ht="16.5">
      <c r="C153" s="24"/>
      <c r="D153" s="23"/>
      <c r="E153" s="24"/>
      <c r="F153" s="23"/>
      <c r="G153" s="24"/>
      <c r="H153" s="23"/>
      <c r="I153" s="24"/>
      <c r="J153" s="23"/>
      <c r="K153" s="25"/>
      <c r="L153" s="23"/>
      <c r="M153" s="22"/>
      <c r="N153" s="23"/>
    </row>
    <row r="154" spans="3:14" ht="16.5">
      <c r="C154" s="24"/>
      <c r="D154" s="23"/>
      <c r="E154" s="24"/>
      <c r="F154" s="23"/>
      <c r="G154" s="24"/>
      <c r="H154" s="23"/>
      <c r="I154" s="24"/>
      <c r="J154" s="23"/>
      <c r="K154" s="25"/>
      <c r="L154" s="23"/>
      <c r="M154" s="22"/>
      <c r="N154" s="23"/>
    </row>
    <row r="155" spans="3:14" ht="16.5">
      <c r="C155" s="24"/>
      <c r="D155" s="23"/>
      <c r="E155" s="24"/>
      <c r="F155" s="23"/>
      <c r="G155" s="24"/>
      <c r="H155" s="23"/>
      <c r="I155" s="24"/>
      <c r="J155" s="23"/>
      <c r="K155" s="25"/>
      <c r="L155" s="23"/>
      <c r="M155" s="22"/>
      <c r="N155" s="23"/>
    </row>
    <row r="156" spans="3:14" ht="16.5">
      <c r="C156" s="24"/>
      <c r="D156" s="23"/>
      <c r="E156" s="24"/>
      <c r="F156" s="23"/>
      <c r="G156" s="24"/>
      <c r="H156" s="23"/>
      <c r="I156" s="24"/>
      <c r="J156" s="23"/>
      <c r="K156" s="25"/>
      <c r="L156" s="23"/>
      <c r="M156" s="22"/>
      <c r="N156" s="23"/>
    </row>
    <row r="157" spans="3:14" ht="16.5">
      <c r="C157" s="24"/>
      <c r="D157" s="23"/>
      <c r="E157" s="24"/>
      <c r="F157" s="23"/>
      <c r="G157" s="24"/>
      <c r="H157" s="23"/>
      <c r="I157" s="24"/>
      <c r="J157" s="23"/>
      <c r="K157" s="25"/>
      <c r="L157" s="23"/>
      <c r="M157" s="22"/>
      <c r="N157" s="23"/>
    </row>
    <row r="158" spans="3:14" ht="16.5">
      <c r="C158" s="24"/>
      <c r="D158" s="23"/>
      <c r="E158" s="24"/>
      <c r="F158" s="23"/>
      <c r="G158" s="24"/>
      <c r="H158" s="23"/>
      <c r="I158" s="24"/>
      <c r="J158" s="23"/>
      <c r="K158" s="25"/>
      <c r="L158" s="23"/>
      <c r="M158" s="22"/>
      <c r="N158" s="23"/>
    </row>
    <row r="159" spans="3:14" ht="16.5">
      <c r="C159" s="24"/>
      <c r="D159" s="23"/>
      <c r="E159" s="24"/>
      <c r="F159" s="23"/>
      <c r="G159" s="24"/>
      <c r="H159" s="23"/>
      <c r="I159" s="24"/>
      <c r="J159" s="23"/>
      <c r="K159" s="25"/>
      <c r="L159" s="23"/>
      <c r="M159" s="22"/>
      <c r="N159" s="23"/>
    </row>
    <row r="160" spans="3:14" ht="16.5">
      <c r="C160" s="24"/>
      <c r="D160" s="23"/>
      <c r="E160" s="24"/>
      <c r="F160" s="23"/>
      <c r="G160" s="24"/>
      <c r="H160" s="23"/>
      <c r="I160" s="24"/>
      <c r="J160" s="23"/>
      <c r="K160" s="25"/>
      <c r="L160" s="23"/>
      <c r="M160" s="22"/>
      <c r="N160" s="23"/>
    </row>
  </sheetData>
  <sheetProtection selectLockedCells="1" selectUnlockedCells="1"/>
  <mergeCells count="11">
    <mergeCell ref="N4:N5"/>
    <mergeCell ref="AB97:AO99"/>
    <mergeCell ref="A1:N3"/>
    <mergeCell ref="A4:A5"/>
    <mergeCell ref="B4:B5"/>
    <mergeCell ref="C4:D4"/>
    <mergeCell ref="E4:F4"/>
    <mergeCell ref="G4:H4"/>
    <mergeCell ref="I4:J4"/>
    <mergeCell ref="K4:L4"/>
    <mergeCell ref="M4:M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60"/>
  <sheetViews>
    <sheetView zoomScalePageLayoutView="0" workbookViewId="0" topLeftCell="A19">
      <selection activeCell="A1" sqref="A1:N38"/>
    </sheetView>
  </sheetViews>
  <sheetFormatPr defaultColWidth="9.00390625" defaultRowHeight="15"/>
  <cols>
    <col min="1" max="1" width="4.28125" style="1" customWidth="1"/>
    <col min="2" max="2" width="20.7109375" style="165" customWidth="1"/>
    <col min="3" max="3" width="7.28125" style="52" customWidth="1"/>
    <col min="4" max="4" width="8.57421875" style="1" customWidth="1"/>
    <col min="5" max="5" width="7.28125" style="52" customWidth="1"/>
    <col min="6" max="6" width="8.57421875" style="1" customWidth="1"/>
    <col min="7" max="7" width="7.28125" style="52" customWidth="1"/>
    <col min="8" max="8" width="8.57421875" style="1" customWidth="1"/>
    <col min="9" max="9" width="7.28125" style="52" customWidth="1"/>
    <col min="10" max="10" width="8.57421875" style="1" customWidth="1"/>
    <col min="11" max="11" width="7.28125" style="52" customWidth="1"/>
    <col min="12" max="12" width="8.57421875" style="1" customWidth="1"/>
    <col min="13" max="13" width="12.57421875" style="1" customWidth="1"/>
    <col min="14" max="14" width="5.421875" style="1" customWidth="1"/>
    <col min="15" max="16384" width="9.00390625" style="1" customWidth="1"/>
  </cols>
  <sheetData>
    <row r="1" spans="1:16" ht="18.75" customHeight="1">
      <c r="A1" s="259" t="s">
        <v>140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3" t="s">
        <v>63</v>
      </c>
      <c r="P1" s="13"/>
    </row>
    <row r="2" spans="1:15" ht="16.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53"/>
    </row>
    <row r="3" spans="1:15" ht="16.5" customHeight="1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53"/>
    </row>
    <row r="4" spans="1:15" ht="16.5">
      <c r="A4" s="255" t="s">
        <v>0</v>
      </c>
      <c r="B4" s="261" t="s">
        <v>1</v>
      </c>
      <c r="C4" s="262" t="s">
        <v>125</v>
      </c>
      <c r="D4" s="257"/>
      <c r="E4" s="262" t="s">
        <v>59</v>
      </c>
      <c r="F4" s="262"/>
      <c r="G4" s="262" t="s">
        <v>60</v>
      </c>
      <c r="H4" s="262"/>
      <c r="I4" s="262" t="s">
        <v>61</v>
      </c>
      <c r="J4" s="262"/>
      <c r="K4" s="262" t="s">
        <v>6</v>
      </c>
      <c r="L4" s="257"/>
      <c r="M4" s="255" t="s">
        <v>7</v>
      </c>
      <c r="N4" s="255" t="s">
        <v>8</v>
      </c>
      <c r="O4" s="53"/>
    </row>
    <row r="5" spans="1:15" ht="16.5">
      <c r="A5" s="255"/>
      <c r="B5" s="261"/>
      <c r="C5" s="262" t="s">
        <v>62</v>
      </c>
      <c r="D5" s="257"/>
      <c r="E5" s="262" t="s">
        <v>62</v>
      </c>
      <c r="F5" s="262"/>
      <c r="G5" s="262" t="s">
        <v>62</v>
      </c>
      <c r="H5" s="262"/>
      <c r="I5" s="262" t="s">
        <v>62</v>
      </c>
      <c r="J5" s="262"/>
      <c r="K5" s="54" t="s">
        <v>9</v>
      </c>
      <c r="L5" s="47" t="s">
        <v>10</v>
      </c>
      <c r="M5" s="255"/>
      <c r="N5" s="255"/>
      <c r="O5" s="53"/>
    </row>
    <row r="6" spans="1:15" ht="16.5">
      <c r="A6" s="47"/>
      <c r="B6" s="60"/>
      <c r="C6" s="54" t="s">
        <v>9</v>
      </c>
      <c r="D6" s="47" t="s">
        <v>10</v>
      </c>
      <c r="E6" s="54" t="s">
        <v>9</v>
      </c>
      <c r="F6" s="47" t="s">
        <v>10</v>
      </c>
      <c r="G6" s="54" t="s">
        <v>9</v>
      </c>
      <c r="H6" s="47" t="s">
        <v>10</v>
      </c>
      <c r="I6" s="54" t="s">
        <v>9</v>
      </c>
      <c r="J6" s="47" t="s">
        <v>10</v>
      </c>
      <c r="K6" s="54"/>
      <c r="L6" s="47"/>
      <c r="M6" s="47"/>
      <c r="N6" s="47"/>
      <c r="O6" s="53"/>
    </row>
    <row r="7" spans="1:15" ht="16.5">
      <c r="A7" s="47" t="s">
        <v>11</v>
      </c>
      <c r="B7" s="122" t="s">
        <v>333</v>
      </c>
      <c r="C7" s="5">
        <v>343</v>
      </c>
      <c r="D7" s="4">
        <v>174</v>
      </c>
      <c r="E7" s="5">
        <v>369</v>
      </c>
      <c r="F7" s="4">
        <v>210</v>
      </c>
      <c r="G7" s="5">
        <v>356</v>
      </c>
      <c r="H7" s="4">
        <v>173</v>
      </c>
      <c r="I7" s="5">
        <v>359</v>
      </c>
      <c r="J7" s="4">
        <v>152</v>
      </c>
      <c r="K7" s="33">
        <f aca="true" t="shared" si="0" ref="K7:K39">SUM(C7,E7,G7,I7)</f>
        <v>1427</v>
      </c>
      <c r="L7" s="29">
        <f aca="true" t="shared" si="1" ref="L7:L39">SUM(D7,F7,H7,J7)</f>
        <v>709</v>
      </c>
      <c r="M7" s="145">
        <f aca="true" t="shared" si="2" ref="M7:M21">SUM(K7,L7)</f>
        <v>2136</v>
      </c>
      <c r="N7" s="29">
        <v>22</v>
      </c>
      <c r="O7" s="53"/>
    </row>
    <row r="8" spans="1:15" ht="16.5">
      <c r="A8" s="47" t="s">
        <v>12</v>
      </c>
      <c r="B8" s="122" t="s">
        <v>287</v>
      </c>
      <c r="C8" s="5">
        <v>381</v>
      </c>
      <c r="D8" s="4">
        <v>151</v>
      </c>
      <c r="E8" s="5">
        <v>342</v>
      </c>
      <c r="F8" s="4">
        <v>169</v>
      </c>
      <c r="G8" s="5">
        <v>378</v>
      </c>
      <c r="H8" s="4">
        <v>201</v>
      </c>
      <c r="I8" s="5">
        <v>371</v>
      </c>
      <c r="J8" s="4">
        <v>142</v>
      </c>
      <c r="K8" s="33">
        <f t="shared" si="0"/>
        <v>1472</v>
      </c>
      <c r="L8" s="29">
        <f t="shared" si="1"/>
        <v>663</v>
      </c>
      <c r="M8" s="145">
        <f t="shared" si="2"/>
        <v>2135</v>
      </c>
      <c r="N8" s="29">
        <v>19</v>
      </c>
      <c r="O8" s="53"/>
    </row>
    <row r="9" spans="1:15" ht="16.5">
      <c r="A9" s="47" t="s">
        <v>13</v>
      </c>
      <c r="B9" s="130" t="s">
        <v>503</v>
      </c>
      <c r="C9" s="30">
        <v>352</v>
      </c>
      <c r="D9" s="29">
        <v>174</v>
      </c>
      <c r="E9" s="30">
        <v>340</v>
      </c>
      <c r="F9" s="29">
        <v>185</v>
      </c>
      <c r="G9" s="30">
        <v>367</v>
      </c>
      <c r="H9" s="29">
        <v>141</v>
      </c>
      <c r="I9" s="30">
        <v>348</v>
      </c>
      <c r="J9" s="29">
        <v>204</v>
      </c>
      <c r="K9" s="33">
        <f t="shared" si="0"/>
        <v>1407</v>
      </c>
      <c r="L9" s="29">
        <f t="shared" si="1"/>
        <v>704</v>
      </c>
      <c r="M9" s="145">
        <f t="shared" si="2"/>
        <v>2111</v>
      </c>
      <c r="N9" s="29">
        <v>30</v>
      </c>
      <c r="O9" s="53"/>
    </row>
    <row r="10" spans="1:15" ht="16.5">
      <c r="A10" s="47" t="s">
        <v>14</v>
      </c>
      <c r="B10" s="130" t="s">
        <v>236</v>
      </c>
      <c r="C10" s="30">
        <v>336</v>
      </c>
      <c r="D10" s="29">
        <v>191</v>
      </c>
      <c r="E10" s="30">
        <v>357</v>
      </c>
      <c r="F10" s="29">
        <v>174</v>
      </c>
      <c r="G10" s="30">
        <v>346</v>
      </c>
      <c r="H10" s="29">
        <v>166</v>
      </c>
      <c r="I10" s="30">
        <v>359</v>
      </c>
      <c r="J10" s="29">
        <v>175</v>
      </c>
      <c r="K10" s="33">
        <f t="shared" si="0"/>
        <v>1398</v>
      </c>
      <c r="L10" s="29">
        <f t="shared" si="1"/>
        <v>706</v>
      </c>
      <c r="M10" s="115">
        <f t="shared" si="2"/>
        <v>2104</v>
      </c>
      <c r="N10" s="29">
        <v>17</v>
      </c>
      <c r="O10" s="53"/>
    </row>
    <row r="11" spans="1:15" ht="16.5">
      <c r="A11" s="47" t="s">
        <v>15</v>
      </c>
      <c r="B11" s="122" t="s">
        <v>299</v>
      </c>
      <c r="C11" s="5">
        <v>367</v>
      </c>
      <c r="D11" s="4">
        <v>170</v>
      </c>
      <c r="E11" s="5">
        <v>365</v>
      </c>
      <c r="F11" s="4">
        <v>155</v>
      </c>
      <c r="G11" s="5">
        <v>378</v>
      </c>
      <c r="H11" s="4">
        <v>183</v>
      </c>
      <c r="I11" s="5">
        <v>319</v>
      </c>
      <c r="J11" s="4">
        <v>162</v>
      </c>
      <c r="K11" s="33">
        <f t="shared" si="0"/>
        <v>1429</v>
      </c>
      <c r="L11" s="29">
        <f t="shared" si="1"/>
        <v>670</v>
      </c>
      <c r="M11" s="145">
        <f t="shared" si="2"/>
        <v>2099</v>
      </c>
      <c r="N11" s="29">
        <v>19</v>
      </c>
      <c r="O11" s="53"/>
    </row>
    <row r="12" spans="1:15" ht="16.5">
      <c r="A12" s="47" t="s">
        <v>16</v>
      </c>
      <c r="B12" s="122" t="s">
        <v>188</v>
      </c>
      <c r="C12" s="5">
        <v>370</v>
      </c>
      <c r="D12" s="4">
        <v>169</v>
      </c>
      <c r="E12" s="5">
        <v>358</v>
      </c>
      <c r="F12" s="4">
        <v>154</v>
      </c>
      <c r="G12" s="5">
        <v>381</v>
      </c>
      <c r="H12" s="4">
        <v>166</v>
      </c>
      <c r="I12" s="5">
        <v>348</v>
      </c>
      <c r="J12" s="4">
        <v>151</v>
      </c>
      <c r="K12" s="33">
        <f t="shared" si="0"/>
        <v>1457</v>
      </c>
      <c r="L12" s="29">
        <f t="shared" si="1"/>
        <v>640</v>
      </c>
      <c r="M12" s="34">
        <f t="shared" si="2"/>
        <v>2097</v>
      </c>
      <c r="N12" s="29">
        <v>29</v>
      </c>
      <c r="O12" s="53"/>
    </row>
    <row r="13" spans="1:15" ht="16.5">
      <c r="A13" s="47" t="s">
        <v>17</v>
      </c>
      <c r="B13" s="130" t="s">
        <v>237</v>
      </c>
      <c r="C13" s="30">
        <v>365</v>
      </c>
      <c r="D13" s="29">
        <v>155</v>
      </c>
      <c r="E13" s="30">
        <v>360</v>
      </c>
      <c r="F13" s="29">
        <v>193</v>
      </c>
      <c r="G13" s="30">
        <v>351</v>
      </c>
      <c r="H13" s="29">
        <v>174</v>
      </c>
      <c r="I13" s="30">
        <v>358</v>
      </c>
      <c r="J13" s="29">
        <v>129</v>
      </c>
      <c r="K13" s="33">
        <f t="shared" si="0"/>
        <v>1434</v>
      </c>
      <c r="L13" s="29">
        <f t="shared" si="1"/>
        <v>651</v>
      </c>
      <c r="M13" s="115">
        <f t="shared" si="2"/>
        <v>2085</v>
      </c>
      <c r="N13" s="29">
        <v>32</v>
      </c>
      <c r="O13" s="51"/>
    </row>
    <row r="14" spans="1:15" ht="16.5">
      <c r="A14" s="47" t="s">
        <v>18</v>
      </c>
      <c r="B14" s="130" t="s">
        <v>504</v>
      </c>
      <c r="C14" s="30">
        <v>376</v>
      </c>
      <c r="D14" s="29">
        <v>190</v>
      </c>
      <c r="E14" s="30">
        <v>328</v>
      </c>
      <c r="F14" s="29">
        <v>160</v>
      </c>
      <c r="G14" s="30">
        <v>354</v>
      </c>
      <c r="H14" s="29">
        <v>149</v>
      </c>
      <c r="I14" s="30">
        <v>370</v>
      </c>
      <c r="J14" s="29">
        <v>154</v>
      </c>
      <c r="K14" s="33">
        <f t="shared" si="0"/>
        <v>1428</v>
      </c>
      <c r="L14" s="29">
        <f t="shared" si="1"/>
        <v>653</v>
      </c>
      <c r="M14" s="145">
        <f t="shared" si="2"/>
        <v>2081</v>
      </c>
      <c r="N14" s="29">
        <v>36</v>
      </c>
      <c r="O14" s="53"/>
    </row>
    <row r="15" spans="1:15" ht="16.5">
      <c r="A15" s="47" t="s">
        <v>19</v>
      </c>
      <c r="B15" s="122" t="s">
        <v>323</v>
      </c>
      <c r="C15" s="5">
        <v>362</v>
      </c>
      <c r="D15" s="4">
        <v>145</v>
      </c>
      <c r="E15" s="5">
        <v>355</v>
      </c>
      <c r="F15" s="4">
        <v>188</v>
      </c>
      <c r="G15" s="5">
        <v>337</v>
      </c>
      <c r="H15" s="4">
        <v>157</v>
      </c>
      <c r="I15" s="5">
        <v>364</v>
      </c>
      <c r="J15" s="4">
        <v>158</v>
      </c>
      <c r="K15" s="33">
        <f t="shared" si="0"/>
        <v>1418</v>
      </c>
      <c r="L15" s="29">
        <f t="shared" si="1"/>
        <v>648</v>
      </c>
      <c r="M15" s="145">
        <f t="shared" si="2"/>
        <v>2066</v>
      </c>
      <c r="N15" s="29">
        <v>18</v>
      </c>
      <c r="O15" s="53"/>
    </row>
    <row r="16" spans="1:15" ht="16.5">
      <c r="A16" s="47" t="s">
        <v>20</v>
      </c>
      <c r="B16" s="130" t="s">
        <v>527</v>
      </c>
      <c r="C16" s="30">
        <v>372</v>
      </c>
      <c r="D16" s="29">
        <v>190</v>
      </c>
      <c r="E16" s="30">
        <v>336</v>
      </c>
      <c r="F16" s="29">
        <v>149</v>
      </c>
      <c r="G16" s="30">
        <v>344</v>
      </c>
      <c r="H16" s="29">
        <v>187</v>
      </c>
      <c r="I16" s="30">
        <v>341</v>
      </c>
      <c r="J16" s="29">
        <v>140</v>
      </c>
      <c r="K16" s="33">
        <f t="shared" si="0"/>
        <v>1393</v>
      </c>
      <c r="L16" s="29">
        <f t="shared" si="1"/>
        <v>666</v>
      </c>
      <c r="M16" s="145">
        <f t="shared" si="2"/>
        <v>2059</v>
      </c>
      <c r="N16" s="29">
        <v>34</v>
      </c>
      <c r="O16" s="51"/>
    </row>
    <row r="17" spans="1:15" ht="16.5">
      <c r="A17" s="47" t="s">
        <v>21</v>
      </c>
      <c r="B17" s="122" t="s">
        <v>211</v>
      </c>
      <c r="C17" s="5">
        <v>338</v>
      </c>
      <c r="D17" s="4">
        <v>141</v>
      </c>
      <c r="E17" s="5">
        <v>350</v>
      </c>
      <c r="F17" s="4">
        <v>147</v>
      </c>
      <c r="G17" s="5">
        <v>382</v>
      </c>
      <c r="H17" s="4">
        <v>148</v>
      </c>
      <c r="I17" s="5">
        <v>354</v>
      </c>
      <c r="J17" s="4">
        <v>178</v>
      </c>
      <c r="K17" s="33">
        <f t="shared" si="0"/>
        <v>1424</v>
      </c>
      <c r="L17" s="29">
        <f t="shared" si="1"/>
        <v>614</v>
      </c>
      <c r="M17" s="64">
        <f t="shared" si="2"/>
        <v>2038</v>
      </c>
      <c r="N17" s="29">
        <v>37</v>
      </c>
      <c r="O17" s="53"/>
    </row>
    <row r="18" spans="1:15" ht="16.5">
      <c r="A18" s="47" t="s">
        <v>22</v>
      </c>
      <c r="B18" s="122" t="s">
        <v>353</v>
      </c>
      <c r="C18" s="5">
        <v>354</v>
      </c>
      <c r="D18" s="4">
        <v>178</v>
      </c>
      <c r="E18" s="5">
        <v>352</v>
      </c>
      <c r="F18" s="4">
        <v>149</v>
      </c>
      <c r="G18" s="5">
        <v>351</v>
      </c>
      <c r="H18" s="4">
        <v>141</v>
      </c>
      <c r="I18" s="5">
        <v>338</v>
      </c>
      <c r="J18" s="4">
        <v>164</v>
      </c>
      <c r="K18" s="33">
        <f t="shared" si="0"/>
        <v>1395</v>
      </c>
      <c r="L18" s="29">
        <f t="shared" si="1"/>
        <v>632</v>
      </c>
      <c r="M18" s="145">
        <f t="shared" si="2"/>
        <v>2027</v>
      </c>
      <c r="N18" s="29">
        <v>36</v>
      </c>
      <c r="O18" s="53"/>
    </row>
    <row r="19" spans="1:15" ht="16.5">
      <c r="A19" s="47" t="s">
        <v>23</v>
      </c>
      <c r="B19" s="122" t="s">
        <v>325</v>
      </c>
      <c r="C19" s="5">
        <v>355</v>
      </c>
      <c r="D19" s="4">
        <v>151</v>
      </c>
      <c r="E19" s="5">
        <v>347</v>
      </c>
      <c r="F19" s="4">
        <v>139</v>
      </c>
      <c r="G19" s="5">
        <v>343</v>
      </c>
      <c r="H19" s="4">
        <v>173</v>
      </c>
      <c r="I19" s="5">
        <v>354</v>
      </c>
      <c r="J19" s="4">
        <v>162</v>
      </c>
      <c r="K19" s="33">
        <f t="shared" si="0"/>
        <v>1399</v>
      </c>
      <c r="L19" s="29">
        <f t="shared" si="1"/>
        <v>625</v>
      </c>
      <c r="M19" s="145">
        <f t="shared" si="2"/>
        <v>2024</v>
      </c>
      <c r="N19" s="29">
        <v>42</v>
      </c>
      <c r="O19" s="53"/>
    </row>
    <row r="20" spans="1:15" ht="16.5">
      <c r="A20" s="47" t="s">
        <v>24</v>
      </c>
      <c r="B20" s="130" t="s">
        <v>470</v>
      </c>
      <c r="C20" s="30">
        <v>356</v>
      </c>
      <c r="D20" s="29">
        <v>119</v>
      </c>
      <c r="E20" s="30">
        <v>362</v>
      </c>
      <c r="F20" s="29">
        <v>177</v>
      </c>
      <c r="G20" s="30">
        <v>337</v>
      </c>
      <c r="H20" s="29">
        <v>200</v>
      </c>
      <c r="I20" s="30">
        <v>329</v>
      </c>
      <c r="J20" s="29">
        <v>133</v>
      </c>
      <c r="K20" s="33">
        <f t="shared" si="0"/>
        <v>1384</v>
      </c>
      <c r="L20" s="29">
        <f t="shared" si="1"/>
        <v>629</v>
      </c>
      <c r="M20" s="145">
        <f t="shared" si="2"/>
        <v>2013</v>
      </c>
      <c r="N20" s="29">
        <v>29</v>
      </c>
      <c r="O20" s="53"/>
    </row>
    <row r="21" spans="1:15" ht="16.5">
      <c r="A21" s="47" t="s">
        <v>25</v>
      </c>
      <c r="B21" s="122" t="s">
        <v>378</v>
      </c>
      <c r="C21" s="5">
        <v>353</v>
      </c>
      <c r="D21" s="4">
        <v>139</v>
      </c>
      <c r="E21" s="5">
        <v>336</v>
      </c>
      <c r="F21" s="4">
        <v>123</v>
      </c>
      <c r="G21" s="5">
        <v>368</v>
      </c>
      <c r="H21" s="4">
        <v>155</v>
      </c>
      <c r="I21" s="5">
        <v>359</v>
      </c>
      <c r="J21" s="4">
        <v>172</v>
      </c>
      <c r="K21" s="33">
        <f t="shared" si="0"/>
        <v>1416</v>
      </c>
      <c r="L21" s="29">
        <f t="shared" si="1"/>
        <v>589</v>
      </c>
      <c r="M21" s="145">
        <f t="shared" si="2"/>
        <v>2005</v>
      </c>
      <c r="N21" s="29">
        <v>31</v>
      </c>
      <c r="O21" s="53"/>
    </row>
    <row r="22" spans="1:15" ht="16.5">
      <c r="A22" s="47" t="s">
        <v>26</v>
      </c>
      <c r="B22" s="122" t="s">
        <v>245</v>
      </c>
      <c r="C22" s="5">
        <v>353</v>
      </c>
      <c r="D22" s="4">
        <v>161</v>
      </c>
      <c r="E22" s="5">
        <v>344</v>
      </c>
      <c r="F22" s="4">
        <v>145</v>
      </c>
      <c r="G22" s="5">
        <v>349</v>
      </c>
      <c r="H22" s="4">
        <v>128</v>
      </c>
      <c r="I22" s="5">
        <v>351</v>
      </c>
      <c r="J22" s="4">
        <v>169</v>
      </c>
      <c r="K22" s="33">
        <f t="shared" si="0"/>
        <v>1397</v>
      </c>
      <c r="L22" s="29">
        <f t="shared" si="1"/>
        <v>603</v>
      </c>
      <c r="M22" s="34">
        <f>SUM(C22:J22)</f>
        <v>2000</v>
      </c>
      <c r="N22" s="29">
        <v>33</v>
      </c>
      <c r="O22" s="53"/>
    </row>
    <row r="23" spans="1:14" ht="16.5">
      <c r="A23" s="47" t="s">
        <v>27</v>
      </c>
      <c r="B23" s="122" t="s">
        <v>241</v>
      </c>
      <c r="C23" s="11">
        <v>333</v>
      </c>
      <c r="D23" s="6">
        <v>159</v>
      </c>
      <c r="E23" s="11">
        <v>321</v>
      </c>
      <c r="F23" s="6">
        <v>147</v>
      </c>
      <c r="G23" s="11">
        <v>367</v>
      </c>
      <c r="H23" s="6">
        <v>143</v>
      </c>
      <c r="I23" s="11">
        <v>383</v>
      </c>
      <c r="J23" s="6">
        <v>126</v>
      </c>
      <c r="K23" s="33">
        <f t="shared" si="0"/>
        <v>1404</v>
      </c>
      <c r="L23" s="29">
        <f t="shared" si="1"/>
        <v>575</v>
      </c>
      <c r="M23" s="156">
        <f aca="true" t="shared" si="3" ref="M23:M39">SUM(K23,L23)</f>
        <v>1979</v>
      </c>
      <c r="N23" s="31">
        <v>48</v>
      </c>
    </row>
    <row r="24" spans="1:14" ht="16.5">
      <c r="A24" s="47" t="s">
        <v>28</v>
      </c>
      <c r="B24" s="122" t="s">
        <v>265</v>
      </c>
      <c r="C24" s="5">
        <v>345</v>
      </c>
      <c r="D24" s="4">
        <v>139</v>
      </c>
      <c r="E24" s="5">
        <v>370</v>
      </c>
      <c r="F24" s="4">
        <v>182</v>
      </c>
      <c r="G24" s="5">
        <v>342</v>
      </c>
      <c r="H24" s="4">
        <v>118</v>
      </c>
      <c r="I24" s="5">
        <v>348</v>
      </c>
      <c r="J24" s="4">
        <v>123</v>
      </c>
      <c r="K24" s="33">
        <f t="shared" si="0"/>
        <v>1405</v>
      </c>
      <c r="L24" s="29">
        <f t="shared" si="1"/>
        <v>562</v>
      </c>
      <c r="M24" s="38">
        <f t="shared" si="3"/>
        <v>1967</v>
      </c>
      <c r="N24" s="29">
        <v>44</v>
      </c>
    </row>
    <row r="25" spans="1:14" ht="16.5">
      <c r="A25" s="47" t="s">
        <v>29</v>
      </c>
      <c r="B25" s="122" t="s">
        <v>172</v>
      </c>
      <c r="C25" s="5">
        <v>333</v>
      </c>
      <c r="D25" s="4">
        <v>146</v>
      </c>
      <c r="E25" s="5">
        <v>330</v>
      </c>
      <c r="F25" s="4">
        <v>144</v>
      </c>
      <c r="G25" s="5">
        <v>339</v>
      </c>
      <c r="H25" s="4">
        <v>127</v>
      </c>
      <c r="I25" s="5">
        <v>339</v>
      </c>
      <c r="J25" s="4">
        <v>190</v>
      </c>
      <c r="K25" s="33">
        <f t="shared" si="0"/>
        <v>1341</v>
      </c>
      <c r="L25" s="29">
        <f t="shared" si="1"/>
        <v>607</v>
      </c>
      <c r="M25" s="38">
        <f t="shared" si="3"/>
        <v>1948</v>
      </c>
      <c r="N25" s="29">
        <v>36</v>
      </c>
    </row>
    <row r="26" spans="1:14" ht="16.5">
      <c r="A26" s="47" t="s">
        <v>30</v>
      </c>
      <c r="B26" s="122" t="s">
        <v>386</v>
      </c>
      <c r="C26" s="5">
        <v>350</v>
      </c>
      <c r="D26" s="4">
        <v>118</v>
      </c>
      <c r="E26" s="5">
        <v>319</v>
      </c>
      <c r="F26" s="4">
        <v>130</v>
      </c>
      <c r="G26" s="5">
        <v>334</v>
      </c>
      <c r="H26" s="4">
        <v>151</v>
      </c>
      <c r="I26" s="5">
        <v>350</v>
      </c>
      <c r="J26" s="4">
        <v>154</v>
      </c>
      <c r="K26" s="33">
        <f t="shared" si="0"/>
        <v>1353</v>
      </c>
      <c r="L26" s="29">
        <f t="shared" si="1"/>
        <v>553</v>
      </c>
      <c r="M26" s="38">
        <f t="shared" si="3"/>
        <v>1906</v>
      </c>
      <c r="N26" s="29">
        <v>56</v>
      </c>
    </row>
    <row r="27" spans="1:14" ht="16.5">
      <c r="A27" s="47" t="s">
        <v>31</v>
      </c>
      <c r="B27" s="179" t="s">
        <v>388</v>
      </c>
      <c r="C27" s="5">
        <v>316</v>
      </c>
      <c r="D27" s="4">
        <v>139</v>
      </c>
      <c r="E27" s="5">
        <v>301</v>
      </c>
      <c r="F27" s="4">
        <v>149</v>
      </c>
      <c r="G27" s="5">
        <v>332</v>
      </c>
      <c r="H27" s="4">
        <v>138</v>
      </c>
      <c r="I27" s="5">
        <v>358</v>
      </c>
      <c r="J27" s="4">
        <v>167</v>
      </c>
      <c r="K27" s="33">
        <f t="shared" si="0"/>
        <v>1307</v>
      </c>
      <c r="L27" s="29">
        <f t="shared" si="1"/>
        <v>593</v>
      </c>
      <c r="M27" s="38">
        <f t="shared" si="3"/>
        <v>1900</v>
      </c>
      <c r="N27" s="29">
        <v>27</v>
      </c>
    </row>
    <row r="28" spans="1:14" ht="31.5">
      <c r="A28" s="47" t="s">
        <v>32</v>
      </c>
      <c r="B28" s="130" t="s">
        <v>266</v>
      </c>
      <c r="C28" s="30">
        <v>340</v>
      </c>
      <c r="D28" s="29">
        <v>114</v>
      </c>
      <c r="E28" s="30">
        <v>315</v>
      </c>
      <c r="F28" s="29">
        <v>174</v>
      </c>
      <c r="G28" s="30">
        <v>325</v>
      </c>
      <c r="H28" s="29">
        <v>123</v>
      </c>
      <c r="I28" s="30">
        <v>345</v>
      </c>
      <c r="J28" s="29">
        <v>160</v>
      </c>
      <c r="K28" s="33">
        <f t="shared" si="0"/>
        <v>1325</v>
      </c>
      <c r="L28" s="29">
        <f t="shared" si="1"/>
        <v>571</v>
      </c>
      <c r="M28" s="38">
        <f t="shared" si="3"/>
        <v>1896</v>
      </c>
      <c r="N28" s="29">
        <v>55</v>
      </c>
    </row>
    <row r="29" spans="1:14" ht="16.5">
      <c r="A29" s="47" t="s">
        <v>33</v>
      </c>
      <c r="B29" s="122" t="s">
        <v>354</v>
      </c>
      <c r="C29" s="11">
        <v>324</v>
      </c>
      <c r="D29" s="6">
        <v>151</v>
      </c>
      <c r="E29" s="11">
        <v>313</v>
      </c>
      <c r="F29" s="4">
        <v>128</v>
      </c>
      <c r="G29" s="11">
        <v>360</v>
      </c>
      <c r="H29" s="6">
        <v>165</v>
      </c>
      <c r="I29" s="11">
        <v>315</v>
      </c>
      <c r="J29" s="6">
        <v>138</v>
      </c>
      <c r="K29" s="33">
        <f t="shared" si="0"/>
        <v>1312</v>
      </c>
      <c r="L29" s="29">
        <f t="shared" si="1"/>
        <v>582</v>
      </c>
      <c r="M29" s="38">
        <f t="shared" si="3"/>
        <v>1894</v>
      </c>
      <c r="N29" s="55">
        <v>44</v>
      </c>
    </row>
    <row r="30" spans="1:14" ht="16.5">
      <c r="A30" s="47" t="s">
        <v>34</v>
      </c>
      <c r="B30" s="130" t="s">
        <v>481</v>
      </c>
      <c r="C30" s="30">
        <v>336</v>
      </c>
      <c r="D30" s="29">
        <v>130</v>
      </c>
      <c r="E30" s="30">
        <v>317</v>
      </c>
      <c r="F30" s="29">
        <v>120</v>
      </c>
      <c r="G30" s="30">
        <v>367</v>
      </c>
      <c r="H30" s="29">
        <v>124</v>
      </c>
      <c r="I30" s="30">
        <v>346</v>
      </c>
      <c r="J30" s="29">
        <v>144</v>
      </c>
      <c r="K30" s="33">
        <f t="shared" si="0"/>
        <v>1366</v>
      </c>
      <c r="L30" s="29">
        <f t="shared" si="1"/>
        <v>518</v>
      </c>
      <c r="M30" s="38">
        <f t="shared" si="3"/>
        <v>1884</v>
      </c>
      <c r="N30" s="29">
        <v>56</v>
      </c>
    </row>
    <row r="31" spans="1:14" ht="31.5">
      <c r="A31" s="47" t="s">
        <v>35</v>
      </c>
      <c r="B31" s="122" t="s">
        <v>422</v>
      </c>
      <c r="C31" s="5">
        <v>317</v>
      </c>
      <c r="D31" s="4">
        <v>110</v>
      </c>
      <c r="E31" s="5">
        <v>313</v>
      </c>
      <c r="F31" s="4">
        <v>120</v>
      </c>
      <c r="G31" s="5">
        <v>326</v>
      </c>
      <c r="H31" s="4">
        <v>175</v>
      </c>
      <c r="I31" s="5">
        <v>336</v>
      </c>
      <c r="J31" s="4">
        <v>171</v>
      </c>
      <c r="K31" s="33">
        <f t="shared" si="0"/>
        <v>1292</v>
      </c>
      <c r="L31" s="29">
        <f t="shared" si="1"/>
        <v>576</v>
      </c>
      <c r="M31" s="38">
        <f t="shared" si="3"/>
        <v>1868</v>
      </c>
      <c r="N31" s="29">
        <v>41</v>
      </c>
    </row>
    <row r="32" spans="1:14" ht="16.5">
      <c r="A32" s="47" t="s">
        <v>36</v>
      </c>
      <c r="B32" s="122" t="s">
        <v>334</v>
      </c>
      <c r="C32" s="5">
        <v>324</v>
      </c>
      <c r="D32" s="4">
        <v>145</v>
      </c>
      <c r="E32" s="5">
        <v>330</v>
      </c>
      <c r="F32" s="4">
        <v>144</v>
      </c>
      <c r="G32" s="5">
        <v>318</v>
      </c>
      <c r="H32" s="4">
        <v>167</v>
      </c>
      <c r="I32" s="5">
        <v>306</v>
      </c>
      <c r="J32" s="4">
        <v>117</v>
      </c>
      <c r="K32" s="33">
        <f t="shared" si="0"/>
        <v>1278</v>
      </c>
      <c r="L32" s="29">
        <f t="shared" si="1"/>
        <v>573</v>
      </c>
      <c r="M32" s="38">
        <f t="shared" si="3"/>
        <v>1851</v>
      </c>
      <c r="N32" s="29">
        <v>35</v>
      </c>
    </row>
    <row r="33" spans="1:14" ht="16.5">
      <c r="A33" s="47" t="s">
        <v>37</v>
      </c>
      <c r="B33" s="130" t="s">
        <v>469</v>
      </c>
      <c r="C33" s="30">
        <v>338</v>
      </c>
      <c r="D33" s="29">
        <v>129</v>
      </c>
      <c r="E33" s="30">
        <v>334</v>
      </c>
      <c r="F33" s="29">
        <v>135</v>
      </c>
      <c r="G33" s="30">
        <v>356</v>
      </c>
      <c r="H33" s="29">
        <v>113</v>
      </c>
      <c r="I33" s="30">
        <v>331</v>
      </c>
      <c r="J33" s="29">
        <v>114</v>
      </c>
      <c r="K33" s="33">
        <f t="shared" si="0"/>
        <v>1359</v>
      </c>
      <c r="L33" s="29">
        <f t="shared" si="1"/>
        <v>491</v>
      </c>
      <c r="M33" s="38">
        <f t="shared" si="3"/>
        <v>1850</v>
      </c>
      <c r="N33" s="29">
        <v>76</v>
      </c>
    </row>
    <row r="34" spans="1:14" ht="16.5">
      <c r="A34" s="47" t="s">
        <v>38</v>
      </c>
      <c r="B34" s="122" t="s">
        <v>363</v>
      </c>
      <c r="C34" s="5">
        <v>296</v>
      </c>
      <c r="D34" s="4">
        <v>119</v>
      </c>
      <c r="E34" s="5">
        <v>333</v>
      </c>
      <c r="F34" s="4">
        <v>109</v>
      </c>
      <c r="G34" s="5">
        <v>326</v>
      </c>
      <c r="H34" s="4">
        <v>155</v>
      </c>
      <c r="I34" s="5">
        <v>322</v>
      </c>
      <c r="J34" s="4">
        <v>157</v>
      </c>
      <c r="K34" s="33">
        <f t="shared" si="0"/>
        <v>1277</v>
      </c>
      <c r="L34" s="29">
        <f t="shared" si="1"/>
        <v>540</v>
      </c>
      <c r="M34" s="38">
        <f t="shared" si="3"/>
        <v>1817</v>
      </c>
      <c r="N34" s="29">
        <v>51</v>
      </c>
    </row>
    <row r="35" spans="1:14" ht="16.5">
      <c r="A35" s="47" t="s">
        <v>39</v>
      </c>
      <c r="B35" s="122" t="s">
        <v>201</v>
      </c>
      <c r="C35" s="5">
        <v>301</v>
      </c>
      <c r="D35" s="4">
        <v>104</v>
      </c>
      <c r="E35" s="5">
        <v>274</v>
      </c>
      <c r="F35" s="4">
        <v>117</v>
      </c>
      <c r="G35" s="5">
        <v>297</v>
      </c>
      <c r="H35" s="4">
        <v>113</v>
      </c>
      <c r="I35" s="5">
        <v>286</v>
      </c>
      <c r="J35" s="4">
        <v>146</v>
      </c>
      <c r="K35" s="33">
        <f t="shared" si="0"/>
        <v>1158</v>
      </c>
      <c r="L35" s="29">
        <f t="shared" si="1"/>
        <v>480</v>
      </c>
      <c r="M35" s="38">
        <f t="shared" si="3"/>
        <v>1638</v>
      </c>
      <c r="N35" s="29">
        <v>85</v>
      </c>
    </row>
    <row r="36" spans="1:14" ht="16.5">
      <c r="A36" s="47" t="s">
        <v>40</v>
      </c>
      <c r="B36" s="122" t="s">
        <v>455</v>
      </c>
      <c r="C36" s="5">
        <v>288</v>
      </c>
      <c r="D36" s="4">
        <v>102</v>
      </c>
      <c r="E36" s="5">
        <v>284</v>
      </c>
      <c r="F36" s="4">
        <v>102</v>
      </c>
      <c r="G36" s="5">
        <v>313</v>
      </c>
      <c r="H36" s="4">
        <v>112</v>
      </c>
      <c r="I36" s="5">
        <v>300</v>
      </c>
      <c r="J36" s="4">
        <v>123</v>
      </c>
      <c r="K36" s="33">
        <f t="shared" si="0"/>
        <v>1185</v>
      </c>
      <c r="L36" s="29">
        <f t="shared" si="1"/>
        <v>439</v>
      </c>
      <c r="M36" s="38">
        <f t="shared" si="3"/>
        <v>1624</v>
      </c>
      <c r="N36" s="29">
        <v>82</v>
      </c>
    </row>
    <row r="37" spans="1:14" ht="16.5">
      <c r="A37" s="47" t="s">
        <v>41</v>
      </c>
      <c r="B37" s="184" t="s">
        <v>387</v>
      </c>
      <c r="C37" s="5">
        <v>315</v>
      </c>
      <c r="D37" s="4">
        <v>75</v>
      </c>
      <c r="E37" s="5">
        <v>190</v>
      </c>
      <c r="F37" s="4">
        <v>89</v>
      </c>
      <c r="G37" s="5">
        <v>348</v>
      </c>
      <c r="H37" s="4">
        <v>134</v>
      </c>
      <c r="I37" s="5">
        <v>292</v>
      </c>
      <c r="J37" s="4">
        <v>135</v>
      </c>
      <c r="K37" s="33">
        <f t="shared" si="0"/>
        <v>1145</v>
      </c>
      <c r="L37" s="29">
        <f t="shared" si="1"/>
        <v>433</v>
      </c>
      <c r="M37" s="38">
        <f t="shared" si="3"/>
        <v>1578</v>
      </c>
      <c r="N37" s="29">
        <v>92</v>
      </c>
    </row>
    <row r="38" spans="1:14" ht="16.5">
      <c r="A38" s="47" t="s">
        <v>42</v>
      </c>
      <c r="B38" s="122" t="s">
        <v>202</v>
      </c>
      <c r="C38" s="5">
        <v>287</v>
      </c>
      <c r="D38" s="4">
        <v>84</v>
      </c>
      <c r="E38" s="5">
        <v>244</v>
      </c>
      <c r="F38" s="4">
        <v>81</v>
      </c>
      <c r="G38" s="5">
        <v>298</v>
      </c>
      <c r="H38" s="4">
        <v>111</v>
      </c>
      <c r="I38" s="5">
        <v>314</v>
      </c>
      <c r="J38" s="4">
        <v>116</v>
      </c>
      <c r="K38" s="33">
        <f t="shared" si="0"/>
        <v>1143</v>
      </c>
      <c r="L38" s="29">
        <f t="shared" si="1"/>
        <v>392</v>
      </c>
      <c r="M38" s="38">
        <f t="shared" si="3"/>
        <v>1535</v>
      </c>
      <c r="N38" s="29">
        <v>102</v>
      </c>
    </row>
    <row r="39" spans="1:14" ht="16.5">
      <c r="A39" s="47" t="s">
        <v>43</v>
      </c>
      <c r="B39" s="130"/>
      <c r="C39" s="30"/>
      <c r="D39" s="29"/>
      <c r="E39" s="30"/>
      <c r="F39" s="29"/>
      <c r="G39" s="30"/>
      <c r="H39" s="29"/>
      <c r="I39" s="30"/>
      <c r="J39" s="29"/>
      <c r="K39" s="33">
        <f t="shared" si="0"/>
        <v>0</v>
      </c>
      <c r="L39" s="29">
        <f t="shared" si="1"/>
        <v>0</v>
      </c>
      <c r="M39" s="38">
        <f t="shared" si="3"/>
        <v>0</v>
      </c>
      <c r="N39" s="29"/>
    </row>
    <row r="40" spans="1:14" ht="16.5">
      <c r="A40" s="47" t="s">
        <v>44</v>
      </c>
      <c r="B40" s="130"/>
      <c r="C40" s="30"/>
      <c r="D40" s="29"/>
      <c r="E40" s="30"/>
      <c r="F40" s="29"/>
      <c r="G40" s="30"/>
      <c r="H40" s="29"/>
      <c r="I40" s="30"/>
      <c r="J40" s="29"/>
      <c r="K40" s="33"/>
      <c r="L40" s="29"/>
      <c r="M40" s="38"/>
      <c r="N40" s="29"/>
    </row>
    <row r="41" spans="1:14" ht="16.5">
      <c r="A41" s="47" t="s">
        <v>45</v>
      </c>
      <c r="B41" s="130"/>
      <c r="C41" s="46"/>
      <c r="D41" s="45"/>
      <c r="E41" s="46"/>
      <c r="F41" s="45"/>
      <c r="G41" s="46"/>
      <c r="H41" s="45"/>
      <c r="I41" s="46"/>
      <c r="J41" s="45"/>
      <c r="K41" s="49"/>
      <c r="L41" s="45"/>
      <c r="M41" s="50"/>
      <c r="N41" s="45"/>
    </row>
    <row r="42" spans="3:14" ht="16.5">
      <c r="C42" s="12"/>
      <c r="D42" s="13"/>
      <c r="E42" s="12"/>
      <c r="F42" s="13"/>
      <c r="G42" s="12"/>
      <c r="H42" s="13"/>
      <c r="I42" s="12"/>
      <c r="J42" s="13"/>
      <c r="K42" s="14"/>
      <c r="L42" s="13"/>
      <c r="M42" s="15"/>
      <c r="N42" s="13"/>
    </row>
    <row r="43" spans="3:14" ht="16.5">
      <c r="C43" s="12"/>
      <c r="D43" s="13"/>
      <c r="E43" s="12"/>
      <c r="F43" s="13"/>
      <c r="G43" s="12"/>
      <c r="H43" s="13"/>
      <c r="I43" s="12"/>
      <c r="J43" s="13"/>
      <c r="K43" s="14"/>
      <c r="L43" s="13"/>
      <c r="M43" s="15"/>
      <c r="N43" s="13"/>
    </row>
    <row r="44" spans="3:14" ht="16.5">
      <c r="C44" s="12"/>
      <c r="D44" s="13"/>
      <c r="E44" s="12"/>
      <c r="F44" s="13"/>
      <c r="G44" s="12"/>
      <c r="H44" s="13"/>
      <c r="I44" s="12"/>
      <c r="J44" s="13"/>
      <c r="K44" s="14"/>
      <c r="L44" s="13"/>
      <c r="M44" s="15"/>
      <c r="N44" s="13"/>
    </row>
    <row r="45" spans="3:14" ht="16.5">
      <c r="C45" s="12"/>
      <c r="D45" s="13"/>
      <c r="E45" s="12"/>
      <c r="F45" s="13"/>
      <c r="G45" s="12"/>
      <c r="H45" s="13"/>
      <c r="I45" s="12"/>
      <c r="J45" s="13"/>
      <c r="K45" s="14"/>
      <c r="L45" s="13"/>
      <c r="M45" s="15"/>
      <c r="N45" s="13"/>
    </row>
    <row r="46" spans="3:14" ht="16.5">
      <c r="C46" s="12"/>
      <c r="D46" s="13"/>
      <c r="E46" s="12"/>
      <c r="F46" s="13"/>
      <c r="G46" s="12"/>
      <c r="H46" s="13"/>
      <c r="I46" s="12"/>
      <c r="J46" s="13"/>
      <c r="K46" s="14"/>
      <c r="L46" s="13"/>
      <c r="M46" s="15"/>
      <c r="N46" s="13"/>
    </row>
    <row r="47" spans="3:14" ht="16.5">
      <c r="C47" s="12"/>
      <c r="D47" s="13"/>
      <c r="E47" s="12"/>
      <c r="F47" s="13"/>
      <c r="G47" s="12"/>
      <c r="H47" s="13"/>
      <c r="I47" s="12"/>
      <c r="J47" s="13"/>
      <c r="K47" s="14"/>
      <c r="L47" s="13"/>
      <c r="M47" s="15"/>
      <c r="N47" s="13"/>
    </row>
    <row r="48" spans="3:14" ht="16.5">
      <c r="C48" s="12"/>
      <c r="D48" s="13"/>
      <c r="E48" s="12"/>
      <c r="F48" s="13"/>
      <c r="G48" s="12"/>
      <c r="H48" s="13"/>
      <c r="I48" s="12"/>
      <c r="J48" s="13"/>
      <c r="K48" s="14"/>
      <c r="L48" s="13"/>
      <c r="M48" s="15"/>
      <c r="N48" s="13"/>
    </row>
    <row r="49" spans="3:14" ht="16.5">
      <c r="C49" s="12"/>
      <c r="D49" s="13"/>
      <c r="E49" s="12"/>
      <c r="F49" s="13"/>
      <c r="G49" s="12"/>
      <c r="H49" s="13"/>
      <c r="I49" s="12"/>
      <c r="J49" s="13"/>
      <c r="K49" s="14"/>
      <c r="L49" s="13"/>
      <c r="M49" s="15"/>
      <c r="N49" s="13"/>
    </row>
    <row r="50" spans="3:14" ht="16.5">
      <c r="C50" s="12"/>
      <c r="D50" s="13"/>
      <c r="E50" s="12"/>
      <c r="F50" s="13"/>
      <c r="G50" s="12"/>
      <c r="H50" s="13"/>
      <c r="I50" s="12"/>
      <c r="J50" s="13"/>
      <c r="K50" s="14"/>
      <c r="L50" s="13"/>
      <c r="M50" s="15"/>
      <c r="N50" s="13"/>
    </row>
    <row r="51" spans="3:14" ht="16.5">
      <c r="C51" s="12"/>
      <c r="D51" s="13"/>
      <c r="E51" s="12"/>
      <c r="F51" s="13"/>
      <c r="G51" s="12"/>
      <c r="H51" s="13"/>
      <c r="I51" s="12"/>
      <c r="J51" s="13"/>
      <c r="K51" s="14"/>
      <c r="L51" s="13"/>
      <c r="M51" s="15"/>
      <c r="N51" s="13"/>
    </row>
    <row r="52" spans="3:14" ht="16.5">
      <c r="C52" s="12"/>
      <c r="D52" s="13"/>
      <c r="E52" s="12"/>
      <c r="F52" s="13"/>
      <c r="G52" s="12"/>
      <c r="H52" s="13"/>
      <c r="I52" s="12"/>
      <c r="J52" s="13"/>
      <c r="K52" s="14"/>
      <c r="L52" s="13"/>
      <c r="M52" s="15"/>
      <c r="N52" s="13"/>
    </row>
    <row r="53" spans="3:14" ht="16.5">
      <c r="C53" s="12"/>
      <c r="D53" s="13"/>
      <c r="E53" s="12"/>
      <c r="F53" s="13"/>
      <c r="G53" s="12"/>
      <c r="H53" s="13"/>
      <c r="I53" s="12"/>
      <c r="J53" s="13"/>
      <c r="K53" s="14"/>
      <c r="L53" s="13"/>
      <c r="M53" s="15"/>
      <c r="N53" s="13"/>
    </row>
    <row r="54" spans="3:14" ht="16.5">
      <c r="C54" s="12"/>
      <c r="D54" s="13"/>
      <c r="E54" s="12"/>
      <c r="F54" s="13"/>
      <c r="G54" s="12"/>
      <c r="H54" s="13"/>
      <c r="I54" s="12"/>
      <c r="J54" s="13"/>
      <c r="K54" s="14"/>
      <c r="L54" s="13"/>
      <c r="M54" s="15"/>
      <c r="N54" s="13"/>
    </row>
    <row r="55" spans="3:14" ht="16.5">
      <c r="C55" s="12"/>
      <c r="D55" s="13"/>
      <c r="E55" s="12"/>
      <c r="F55" s="13"/>
      <c r="G55" s="12"/>
      <c r="H55" s="13"/>
      <c r="I55" s="12"/>
      <c r="J55" s="13"/>
      <c r="K55" s="14"/>
      <c r="L55" s="13"/>
      <c r="M55" s="15"/>
      <c r="N55" s="13"/>
    </row>
    <row r="56" spans="3:14" ht="16.5">
      <c r="C56" s="12"/>
      <c r="D56" s="13"/>
      <c r="E56" s="12"/>
      <c r="F56" s="13"/>
      <c r="G56" s="12"/>
      <c r="H56" s="13"/>
      <c r="I56" s="12"/>
      <c r="J56" s="13"/>
      <c r="K56" s="14"/>
      <c r="L56" s="13"/>
      <c r="M56" s="15"/>
      <c r="N56" s="13"/>
    </row>
    <row r="57" spans="3:14" ht="16.5">
      <c r="C57" s="12"/>
      <c r="D57" s="13"/>
      <c r="E57" s="12"/>
      <c r="F57" s="13"/>
      <c r="G57" s="12"/>
      <c r="H57" s="13"/>
      <c r="I57" s="12"/>
      <c r="J57" s="13"/>
      <c r="K57" s="14"/>
      <c r="L57" s="13"/>
      <c r="M57" s="15"/>
      <c r="N57" s="13"/>
    </row>
    <row r="58" spans="3:14" ht="16.5">
      <c r="C58" s="12"/>
      <c r="D58" s="13"/>
      <c r="E58" s="12"/>
      <c r="F58" s="13"/>
      <c r="G58" s="12"/>
      <c r="H58" s="13"/>
      <c r="I58" s="12"/>
      <c r="J58" s="13"/>
      <c r="K58" s="14"/>
      <c r="L58" s="13"/>
      <c r="M58" s="15"/>
      <c r="N58" s="13"/>
    </row>
    <row r="59" spans="3:14" ht="16.5">
      <c r="C59" s="12"/>
      <c r="D59" s="13"/>
      <c r="E59" s="12"/>
      <c r="F59" s="13"/>
      <c r="G59" s="12"/>
      <c r="H59" s="13"/>
      <c r="I59" s="12"/>
      <c r="J59" s="13"/>
      <c r="K59" s="14"/>
      <c r="L59" s="13"/>
      <c r="M59" s="15"/>
      <c r="N59" s="13"/>
    </row>
    <row r="60" spans="3:14" ht="16.5">
      <c r="C60" s="12"/>
      <c r="D60" s="13"/>
      <c r="E60" s="12"/>
      <c r="F60" s="13"/>
      <c r="G60" s="12"/>
      <c r="H60" s="13"/>
      <c r="I60" s="12"/>
      <c r="J60" s="13"/>
      <c r="K60" s="14"/>
      <c r="L60" s="13"/>
      <c r="M60" s="15"/>
      <c r="N60" s="13"/>
    </row>
    <row r="61" spans="3:14" ht="16.5">
      <c r="C61" s="12"/>
      <c r="D61" s="13"/>
      <c r="E61" s="12"/>
      <c r="F61" s="13"/>
      <c r="G61" s="12"/>
      <c r="H61" s="13"/>
      <c r="I61" s="12"/>
      <c r="J61" s="13"/>
      <c r="K61" s="14"/>
      <c r="L61" s="13"/>
      <c r="M61" s="15"/>
      <c r="N61" s="13"/>
    </row>
    <row r="62" spans="3:14" ht="16.5">
      <c r="C62" s="12"/>
      <c r="D62" s="13"/>
      <c r="E62" s="12"/>
      <c r="F62" s="13"/>
      <c r="G62" s="12"/>
      <c r="H62" s="13"/>
      <c r="I62" s="12"/>
      <c r="J62" s="13"/>
      <c r="K62" s="14"/>
      <c r="L62" s="13"/>
      <c r="M62" s="15"/>
      <c r="N62" s="13"/>
    </row>
    <row r="63" spans="3:14" ht="16.5">
      <c r="C63" s="12"/>
      <c r="D63" s="13"/>
      <c r="E63" s="12"/>
      <c r="F63" s="13"/>
      <c r="G63" s="12"/>
      <c r="H63" s="13"/>
      <c r="I63" s="12"/>
      <c r="J63" s="13"/>
      <c r="K63" s="14"/>
      <c r="L63" s="13"/>
      <c r="M63" s="15"/>
      <c r="N63" s="13"/>
    </row>
    <row r="64" spans="3:14" ht="16.5">
      <c r="C64" s="12"/>
      <c r="D64" s="13"/>
      <c r="E64" s="12"/>
      <c r="F64" s="13"/>
      <c r="G64" s="12"/>
      <c r="H64" s="13"/>
      <c r="I64" s="12"/>
      <c r="J64" s="13"/>
      <c r="K64" s="14"/>
      <c r="L64" s="13"/>
      <c r="M64" s="15"/>
      <c r="N64" s="13"/>
    </row>
    <row r="65" spans="3:14" ht="16.5">
      <c r="C65" s="12"/>
      <c r="D65" s="13"/>
      <c r="E65" s="12"/>
      <c r="F65" s="13"/>
      <c r="G65" s="12"/>
      <c r="H65" s="13"/>
      <c r="I65" s="12"/>
      <c r="J65" s="13"/>
      <c r="K65" s="14"/>
      <c r="L65" s="13"/>
      <c r="M65" s="15"/>
      <c r="N65" s="13"/>
    </row>
    <row r="66" spans="3:14" ht="16.5">
      <c r="C66" s="12"/>
      <c r="D66" s="13"/>
      <c r="E66" s="12"/>
      <c r="F66" s="13"/>
      <c r="G66" s="12"/>
      <c r="H66" s="13"/>
      <c r="I66" s="12"/>
      <c r="J66" s="13"/>
      <c r="K66" s="14"/>
      <c r="L66" s="13"/>
      <c r="M66" s="15"/>
      <c r="N66" s="13"/>
    </row>
    <row r="67" spans="3:14" ht="16.5">
      <c r="C67" s="12"/>
      <c r="D67" s="13"/>
      <c r="E67" s="12"/>
      <c r="F67" s="13"/>
      <c r="G67" s="12"/>
      <c r="H67" s="13"/>
      <c r="I67" s="12"/>
      <c r="J67" s="13"/>
      <c r="K67" s="14"/>
      <c r="L67" s="13"/>
      <c r="M67" s="15"/>
      <c r="N67" s="13"/>
    </row>
    <row r="68" spans="3:14" ht="16.5">
      <c r="C68" s="12"/>
      <c r="D68" s="13"/>
      <c r="E68" s="12"/>
      <c r="F68" s="13"/>
      <c r="G68" s="12"/>
      <c r="H68" s="13"/>
      <c r="I68" s="12"/>
      <c r="J68" s="13"/>
      <c r="K68" s="14"/>
      <c r="L68" s="13"/>
      <c r="M68" s="15"/>
      <c r="N68" s="13"/>
    </row>
    <row r="69" spans="3:14" ht="16.5">
      <c r="C69" s="12"/>
      <c r="D69" s="13"/>
      <c r="E69" s="12"/>
      <c r="F69" s="13"/>
      <c r="G69" s="12"/>
      <c r="H69" s="13"/>
      <c r="I69" s="12"/>
      <c r="J69" s="13"/>
      <c r="K69" s="14"/>
      <c r="L69" s="13"/>
      <c r="M69" s="15"/>
      <c r="N69" s="13"/>
    </row>
    <row r="70" spans="3:14" ht="16.5">
      <c r="C70" s="12"/>
      <c r="D70" s="13"/>
      <c r="E70" s="12"/>
      <c r="F70" s="13"/>
      <c r="G70" s="12"/>
      <c r="H70" s="13"/>
      <c r="I70" s="12"/>
      <c r="J70" s="13"/>
      <c r="K70" s="14"/>
      <c r="L70" s="13"/>
      <c r="M70" s="15"/>
      <c r="N70" s="13"/>
    </row>
    <row r="71" spans="3:14" ht="16.5">
      <c r="C71" s="12"/>
      <c r="D71" s="13"/>
      <c r="E71" s="12"/>
      <c r="F71" s="13"/>
      <c r="G71" s="12"/>
      <c r="H71" s="13"/>
      <c r="I71" s="12"/>
      <c r="J71" s="13"/>
      <c r="K71" s="14"/>
      <c r="L71" s="13"/>
      <c r="M71" s="15"/>
      <c r="N71" s="13"/>
    </row>
    <row r="72" spans="3:14" ht="16.5">
      <c r="C72" s="12"/>
      <c r="D72" s="13"/>
      <c r="E72" s="12"/>
      <c r="F72" s="13"/>
      <c r="G72" s="12"/>
      <c r="H72" s="13"/>
      <c r="I72" s="12"/>
      <c r="J72" s="13"/>
      <c r="K72" s="14"/>
      <c r="L72" s="13"/>
      <c r="M72" s="15"/>
      <c r="N72" s="13"/>
    </row>
    <row r="73" spans="3:14" ht="16.5">
      <c r="C73" s="12"/>
      <c r="D73" s="13"/>
      <c r="E73" s="12"/>
      <c r="F73" s="13"/>
      <c r="G73" s="12"/>
      <c r="H73" s="13"/>
      <c r="I73" s="12"/>
      <c r="J73" s="13"/>
      <c r="K73" s="14"/>
      <c r="L73" s="13"/>
      <c r="M73" s="15"/>
      <c r="N73" s="13"/>
    </row>
    <row r="74" spans="3:14" ht="16.5">
      <c r="C74" s="12"/>
      <c r="D74" s="13"/>
      <c r="E74" s="12"/>
      <c r="F74" s="13"/>
      <c r="G74" s="12"/>
      <c r="H74" s="13"/>
      <c r="I74" s="12"/>
      <c r="J74" s="13"/>
      <c r="K74" s="14"/>
      <c r="L74" s="13"/>
      <c r="M74" s="15"/>
      <c r="N74" s="13"/>
    </row>
    <row r="75" spans="3:14" ht="16.5">
      <c r="C75" s="12"/>
      <c r="D75" s="13"/>
      <c r="E75" s="12"/>
      <c r="F75" s="13"/>
      <c r="G75" s="12"/>
      <c r="H75" s="13"/>
      <c r="I75" s="12"/>
      <c r="J75" s="13"/>
      <c r="K75" s="14"/>
      <c r="L75" s="13"/>
      <c r="M75" s="15"/>
      <c r="N75" s="13"/>
    </row>
    <row r="76" spans="3:14" ht="16.5">
      <c r="C76" s="12"/>
      <c r="D76" s="13"/>
      <c r="E76" s="12"/>
      <c r="F76" s="13"/>
      <c r="G76" s="12"/>
      <c r="H76" s="13"/>
      <c r="I76" s="12"/>
      <c r="J76" s="13"/>
      <c r="K76" s="14"/>
      <c r="L76" s="13"/>
      <c r="M76" s="15"/>
      <c r="N76" s="13"/>
    </row>
    <row r="77" spans="3:14" ht="16.5">
      <c r="C77" s="12"/>
      <c r="D77" s="13"/>
      <c r="E77" s="12"/>
      <c r="F77" s="13"/>
      <c r="G77" s="12"/>
      <c r="H77" s="13"/>
      <c r="I77" s="12"/>
      <c r="J77" s="13"/>
      <c r="K77" s="14"/>
      <c r="L77" s="13"/>
      <c r="M77" s="15"/>
      <c r="N77" s="13"/>
    </row>
    <row r="78" spans="3:14" ht="16.5">
      <c r="C78" s="12"/>
      <c r="D78" s="13"/>
      <c r="E78" s="12"/>
      <c r="F78" s="13"/>
      <c r="G78" s="12"/>
      <c r="H78" s="13"/>
      <c r="I78" s="12"/>
      <c r="J78" s="13"/>
      <c r="K78" s="14"/>
      <c r="L78" s="13"/>
      <c r="M78" s="15"/>
      <c r="N78" s="13"/>
    </row>
    <row r="79" spans="3:14" ht="16.5">
      <c r="C79" s="12"/>
      <c r="D79" s="13"/>
      <c r="E79" s="12"/>
      <c r="F79" s="13"/>
      <c r="G79" s="12"/>
      <c r="H79" s="13"/>
      <c r="I79" s="12"/>
      <c r="J79" s="13"/>
      <c r="K79" s="14"/>
      <c r="L79" s="13"/>
      <c r="M79" s="15"/>
      <c r="N79" s="13"/>
    </row>
    <row r="80" spans="3:14" ht="16.5">
      <c r="C80" s="12"/>
      <c r="D80" s="13"/>
      <c r="E80" s="12"/>
      <c r="F80" s="13"/>
      <c r="G80" s="12"/>
      <c r="H80" s="13"/>
      <c r="I80" s="12"/>
      <c r="J80" s="13"/>
      <c r="K80" s="14"/>
      <c r="L80" s="13"/>
      <c r="M80" s="15"/>
      <c r="N80" s="13"/>
    </row>
    <row r="81" spans="3:14" ht="16.5">
      <c r="C81" s="12"/>
      <c r="D81" s="13"/>
      <c r="E81" s="12"/>
      <c r="F81" s="13"/>
      <c r="G81" s="12"/>
      <c r="H81" s="13"/>
      <c r="I81" s="12"/>
      <c r="J81" s="13"/>
      <c r="K81" s="14"/>
      <c r="L81" s="13"/>
      <c r="M81" s="15"/>
      <c r="N81" s="13"/>
    </row>
    <row r="82" spans="3:14" ht="16.5">
      <c r="C82" s="12"/>
      <c r="D82" s="13"/>
      <c r="E82" s="12"/>
      <c r="F82" s="13"/>
      <c r="G82" s="12"/>
      <c r="H82" s="13"/>
      <c r="I82" s="12"/>
      <c r="J82" s="13"/>
      <c r="K82" s="14"/>
      <c r="L82" s="13"/>
      <c r="M82" s="15"/>
      <c r="N82" s="13"/>
    </row>
    <row r="83" spans="3:14" ht="16.5">
      <c r="C83" s="12"/>
      <c r="D83" s="13"/>
      <c r="E83" s="12"/>
      <c r="F83" s="13"/>
      <c r="G83" s="12"/>
      <c r="H83" s="13"/>
      <c r="I83" s="12"/>
      <c r="J83" s="13"/>
      <c r="K83" s="14"/>
      <c r="L83" s="13"/>
      <c r="M83" s="15"/>
      <c r="N83" s="13"/>
    </row>
    <row r="84" spans="3:14" ht="16.5">
      <c r="C84" s="12"/>
      <c r="D84" s="13"/>
      <c r="E84" s="12"/>
      <c r="F84" s="13"/>
      <c r="G84" s="12"/>
      <c r="H84" s="13"/>
      <c r="I84" s="12"/>
      <c r="J84" s="13"/>
      <c r="K84" s="14"/>
      <c r="L84" s="13"/>
      <c r="M84" s="15"/>
      <c r="N84" s="13"/>
    </row>
    <row r="85" spans="3:14" ht="16.5">
      <c r="C85" s="12"/>
      <c r="D85" s="13"/>
      <c r="E85" s="12"/>
      <c r="F85" s="13"/>
      <c r="G85" s="12"/>
      <c r="H85" s="13"/>
      <c r="I85" s="12"/>
      <c r="J85" s="13"/>
      <c r="K85" s="14"/>
      <c r="L85" s="13"/>
      <c r="M85" s="15"/>
      <c r="N85" s="13"/>
    </row>
    <row r="86" spans="3:14" ht="16.5">
      <c r="C86" s="12"/>
      <c r="D86" s="13"/>
      <c r="E86" s="12"/>
      <c r="F86" s="13"/>
      <c r="G86" s="12"/>
      <c r="H86" s="13"/>
      <c r="I86" s="12"/>
      <c r="J86" s="13"/>
      <c r="K86" s="14"/>
      <c r="L86" s="13"/>
      <c r="M86" s="15"/>
      <c r="N86" s="13"/>
    </row>
    <row r="87" spans="3:14" ht="16.5">
      <c r="C87" s="12"/>
      <c r="D87" s="13"/>
      <c r="E87" s="12"/>
      <c r="F87" s="13"/>
      <c r="G87" s="12"/>
      <c r="H87" s="13"/>
      <c r="I87" s="12"/>
      <c r="J87" s="13"/>
      <c r="K87" s="14"/>
      <c r="L87" s="13"/>
      <c r="M87" s="15"/>
      <c r="N87" s="13"/>
    </row>
    <row r="88" spans="3:14" ht="16.5">
      <c r="C88" s="12"/>
      <c r="D88" s="13"/>
      <c r="E88" s="12"/>
      <c r="F88" s="13"/>
      <c r="G88" s="12"/>
      <c r="H88" s="13"/>
      <c r="I88" s="12"/>
      <c r="J88" s="13"/>
      <c r="K88" s="14"/>
      <c r="L88" s="13"/>
      <c r="M88" s="15"/>
      <c r="N88" s="13"/>
    </row>
    <row r="89" spans="3:14" ht="16.5">
      <c r="C89" s="12"/>
      <c r="D89" s="13"/>
      <c r="E89" s="12"/>
      <c r="F89" s="13"/>
      <c r="G89" s="12"/>
      <c r="H89" s="13"/>
      <c r="I89" s="12"/>
      <c r="J89" s="13"/>
      <c r="K89" s="14"/>
      <c r="L89" s="13"/>
      <c r="M89" s="15"/>
      <c r="N89" s="13"/>
    </row>
    <row r="90" spans="3:14" ht="16.5">
      <c r="C90" s="12"/>
      <c r="D90" s="13"/>
      <c r="E90" s="12"/>
      <c r="F90" s="13"/>
      <c r="G90" s="12"/>
      <c r="H90" s="13"/>
      <c r="I90" s="12"/>
      <c r="J90" s="13"/>
      <c r="K90" s="14"/>
      <c r="L90" s="13"/>
      <c r="M90" s="15"/>
      <c r="N90" s="13"/>
    </row>
    <row r="91" spans="3:14" ht="16.5">
      <c r="C91" s="12"/>
      <c r="D91" s="13"/>
      <c r="E91" s="12"/>
      <c r="F91" s="13"/>
      <c r="G91" s="12"/>
      <c r="H91" s="13"/>
      <c r="I91" s="12"/>
      <c r="J91" s="13"/>
      <c r="K91" s="14"/>
      <c r="L91" s="13"/>
      <c r="M91" s="15"/>
      <c r="N91" s="13"/>
    </row>
    <row r="92" spans="3:14" ht="16.5">
      <c r="C92" s="12"/>
      <c r="D92" s="13"/>
      <c r="E92" s="12"/>
      <c r="F92" s="13"/>
      <c r="G92" s="12"/>
      <c r="H92" s="13"/>
      <c r="I92" s="12"/>
      <c r="J92" s="13"/>
      <c r="K92" s="14"/>
      <c r="L92" s="13"/>
      <c r="M92" s="15"/>
      <c r="N92" s="13"/>
    </row>
    <row r="93" spans="3:14" ht="16.5">
      <c r="C93" s="12"/>
      <c r="D93" s="13"/>
      <c r="E93" s="12"/>
      <c r="F93" s="13"/>
      <c r="G93" s="12"/>
      <c r="H93" s="13"/>
      <c r="I93" s="12"/>
      <c r="J93" s="13"/>
      <c r="K93" s="14"/>
      <c r="L93" s="13"/>
      <c r="M93" s="15"/>
      <c r="N93" s="13"/>
    </row>
    <row r="94" spans="3:14" ht="16.5">
      <c r="C94" s="12"/>
      <c r="D94" s="13"/>
      <c r="E94" s="12"/>
      <c r="F94" s="13"/>
      <c r="G94" s="12"/>
      <c r="H94" s="13"/>
      <c r="I94" s="12"/>
      <c r="J94" s="13"/>
      <c r="K94" s="14"/>
      <c r="L94" s="13"/>
      <c r="M94" s="15"/>
      <c r="N94" s="13"/>
    </row>
    <row r="95" spans="3:14" ht="16.5">
      <c r="C95" s="12"/>
      <c r="D95" s="13"/>
      <c r="E95" s="12"/>
      <c r="F95" s="13"/>
      <c r="G95" s="12"/>
      <c r="H95" s="13"/>
      <c r="I95" s="12"/>
      <c r="J95" s="13"/>
      <c r="K95" s="14"/>
      <c r="L95" s="13"/>
      <c r="M95" s="15"/>
      <c r="N95" s="13"/>
    </row>
    <row r="96" spans="3:14" ht="16.5">
      <c r="C96" s="12"/>
      <c r="D96" s="13"/>
      <c r="E96" s="12"/>
      <c r="F96" s="13"/>
      <c r="G96" s="12"/>
      <c r="H96" s="13"/>
      <c r="I96" s="12"/>
      <c r="J96" s="13"/>
      <c r="K96" s="14"/>
      <c r="L96" s="13"/>
      <c r="M96" s="15"/>
      <c r="N96" s="13"/>
    </row>
    <row r="97" spans="3:14" ht="16.5">
      <c r="C97" s="12"/>
      <c r="D97" s="13"/>
      <c r="E97" s="12"/>
      <c r="F97" s="13"/>
      <c r="G97" s="12"/>
      <c r="H97" s="13"/>
      <c r="I97" s="12"/>
      <c r="J97" s="13"/>
      <c r="K97" s="14"/>
      <c r="L97" s="13"/>
      <c r="M97" s="15"/>
      <c r="N97" s="13"/>
    </row>
    <row r="98" spans="3:14" ht="16.5">
      <c r="C98" s="12"/>
      <c r="D98" s="13"/>
      <c r="E98" s="12"/>
      <c r="F98" s="13"/>
      <c r="G98" s="12"/>
      <c r="H98" s="13"/>
      <c r="I98" s="12"/>
      <c r="J98" s="13"/>
      <c r="K98" s="14"/>
      <c r="L98" s="13"/>
      <c r="M98" s="15"/>
      <c r="N98" s="13"/>
    </row>
    <row r="99" spans="3:14" ht="16.5">
      <c r="C99" s="12"/>
      <c r="D99" s="13"/>
      <c r="E99" s="12"/>
      <c r="F99" s="13"/>
      <c r="G99" s="12"/>
      <c r="H99" s="13"/>
      <c r="I99" s="12"/>
      <c r="J99" s="13"/>
      <c r="K99" s="14"/>
      <c r="L99" s="13"/>
      <c r="M99" s="15"/>
      <c r="N99" s="13"/>
    </row>
    <row r="100" spans="3:14" ht="16.5">
      <c r="C100" s="12"/>
      <c r="D100" s="13"/>
      <c r="E100" s="12"/>
      <c r="F100" s="13"/>
      <c r="G100" s="12"/>
      <c r="H100" s="13"/>
      <c r="I100" s="12"/>
      <c r="J100" s="13"/>
      <c r="K100" s="14"/>
      <c r="L100" s="13"/>
      <c r="M100" s="15"/>
      <c r="N100" s="13"/>
    </row>
    <row r="101" spans="3:14" ht="16.5">
      <c r="C101" s="12"/>
      <c r="D101" s="13"/>
      <c r="E101" s="12"/>
      <c r="F101" s="13"/>
      <c r="G101" s="12"/>
      <c r="H101" s="13"/>
      <c r="I101" s="12"/>
      <c r="J101" s="13"/>
      <c r="K101" s="14"/>
      <c r="L101" s="13"/>
      <c r="M101" s="15"/>
      <c r="N101" s="13"/>
    </row>
    <row r="102" spans="3:14" ht="16.5">
      <c r="C102" s="12"/>
      <c r="D102" s="13"/>
      <c r="E102" s="12"/>
      <c r="F102" s="13"/>
      <c r="G102" s="12"/>
      <c r="H102" s="13"/>
      <c r="I102" s="12"/>
      <c r="J102" s="13"/>
      <c r="K102" s="14"/>
      <c r="L102" s="13"/>
      <c r="M102" s="15"/>
      <c r="N102" s="13"/>
    </row>
    <row r="103" spans="3:14" ht="16.5">
      <c r="C103" s="12"/>
      <c r="D103" s="13"/>
      <c r="E103" s="12"/>
      <c r="F103" s="13"/>
      <c r="G103" s="12"/>
      <c r="H103" s="13"/>
      <c r="I103" s="12"/>
      <c r="J103" s="13"/>
      <c r="K103" s="14"/>
      <c r="L103" s="13"/>
      <c r="M103" s="15"/>
      <c r="N103" s="13"/>
    </row>
    <row r="104" spans="3:14" ht="16.5">
      <c r="C104" s="12"/>
      <c r="D104" s="13"/>
      <c r="E104" s="12"/>
      <c r="F104" s="13"/>
      <c r="G104" s="12"/>
      <c r="H104" s="13"/>
      <c r="I104" s="12"/>
      <c r="J104" s="13"/>
      <c r="K104" s="14"/>
      <c r="L104" s="13"/>
      <c r="M104" s="15"/>
      <c r="N104" s="13"/>
    </row>
    <row r="105" spans="3:14" ht="16.5">
      <c r="C105" s="12"/>
      <c r="D105" s="13"/>
      <c r="E105" s="12"/>
      <c r="F105" s="13"/>
      <c r="G105" s="12"/>
      <c r="H105" s="13"/>
      <c r="I105" s="12"/>
      <c r="J105" s="13"/>
      <c r="K105" s="14"/>
      <c r="L105" s="13"/>
      <c r="M105" s="15"/>
      <c r="N105" s="13"/>
    </row>
    <row r="106" spans="3:14" ht="16.5">
      <c r="C106" s="12"/>
      <c r="D106" s="13"/>
      <c r="E106" s="12"/>
      <c r="F106" s="13"/>
      <c r="G106" s="12"/>
      <c r="H106" s="13"/>
      <c r="I106" s="12"/>
      <c r="J106" s="13"/>
      <c r="K106" s="14"/>
      <c r="L106" s="13"/>
      <c r="M106" s="15"/>
      <c r="N106" s="13"/>
    </row>
    <row r="107" spans="3:14" ht="16.5">
      <c r="C107" s="12"/>
      <c r="D107" s="13"/>
      <c r="E107" s="12"/>
      <c r="F107" s="13"/>
      <c r="G107" s="12"/>
      <c r="H107" s="13"/>
      <c r="I107" s="12"/>
      <c r="J107" s="13"/>
      <c r="K107" s="14"/>
      <c r="L107" s="13"/>
      <c r="M107" s="15"/>
      <c r="N107" s="13"/>
    </row>
    <row r="108" spans="3:14" ht="16.5">
      <c r="C108" s="12"/>
      <c r="D108" s="13"/>
      <c r="E108" s="12"/>
      <c r="F108" s="13"/>
      <c r="G108" s="12"/>
      <c r="H108" s="13"/>
      <c r="I108" s="12"/>
      <c r="J108" s="13"/>
      <c r="K108" s="14"/>
      <c r="L108" s="13"/>
      <c r="M108" s="15"/>
      <c r="N108" s="13"/>
    </row>
    <row r="109" spans="3:14" ht="16.5">
      <c r="C109" s="12"/>
      <c r="D109" s="13"/>
      <c r="E109" s="12"/>
      <c r="F109" s="13"/>
      <c r="G109" s="12"/>
      <c r="H109" s="13"/>
      <c r="I109" s="12"/>
      <c r="J109" s="13"/>
      <c r="K109" s="14"/>
      <c r="L109" s="13"/>
      <c r="M109" s="15"/>
      <c r="N109" s="13"/>
    </row>
    <row r="110" spans="3:14" ht="16.5">
      <c r="C110" s="12"/>
      <c r="D110" s="13"/>
      <c r="E110" s="12"/>
      <c r="F110" s="13"/>
      <c r="G110" s="12"/>
      <c r="H110" s="13"/>
      <c r="I110" s="12"/>
      <c r="J110" s="13"/>
      <c r="K110" s="14"/>
      <c r="L110" s="13"/>
      <c r="M110" s="15"/>
      <c r="N110" s="13"/>
    </row>
    <row r="111" spans="3:14" ht="16.5">
      <c r="C111" s="12"/>
      <c r="D111" s="13"/>
      <c r="E111" s="12"/>
      <c r="F111" s="13"/>
      <c r="G111" s="12"/>
      <c r="H111" s="13"/>
      <c r="I111" s="12"/>
      <c r="J111" s="13"/>
      <c r="K111" s="14"/>
      <c r="L111" s="13"/>
      <c r="M111" s="15"/>
      <c r="N111" s="13"/>
    </row>
    <row r="112" spans="3:14" ht="16.5">
      <c r="C112" s="12"/>
      <c r="D112" s="13"/>
      <c r="E112" s="12"/>
      <c r="F112" s="13"/>
      <c r="G112" s="12"/>
      <c r="H112" s="13"/>
      <c r="I112" s="12"/>
      <c r="J112" s="13"/>
      <c r="K112" s="14"/>
      <c r="L112" s="13"/>
      <c r="M112" s="15"/>
      <c r="N112" s="13"/>
    </row>
    <row r="113" spans="3:14" ht="16.5">
      <c r="C113" s="12"/>
      <c r="D113" s="13"/>
      <c r="E113" s="12"/>
      <c r="F113" s="13"/>
      <c r="G113" s="12"/>
      <c r="H113" s="13"/>
      <c r="I113" s="12"/>
      <c r="J113" s="13"/>
      <c r="K113" s="14"/>
      <c r="L113" s="13"/>
      <c r="M113" s="15"/>
      <c r="N113" s="13"/>
    </row>
    <row r="114" spans="3:14" ht="16.5">
      <c r="C114" s="12"/>
      <c r="D114" s="13"/>
      <c r="E114" s="12"/>
      <c r="F114" s="13"/>
      <c r="G114" s="12"/>
      <c r="H114" s="13"/>
      <c r="I114" s="12"/>
      <c r="J114" s="13"/>
      <c r="K114" s="14"/>
      <c r="L114" s="13"/>
      <c r="M114" s="15"/>
      <c r="N114" s="13"/>
    </row>
    <row r="115" spans="3:14" ht="16.5">
      <c r="C115" s="12"/>
      <c r="D115" s="13"/>
      <c r="E115" s="12"/>
      <c r="F115" s="13"/>
      <c r="G115" s="12"/>
      <c r="H115" s="13"/>
      <c r="I115" s="12"/>
      <c r="J115" s="13"/>
      <c r="K115" s="14"/>
      <c r="L115" s="13"/>
      <c r="M115" s="15"/>
      <c r="N115" s="13"/>
    </row>
    <row r="116" spans="3:14" ht="16.5">
      <c r="C116" s="12"/>
      <c r="D116" s="13"/>
      <c r="E116" s="12"/>
      <c r="F116" s="13"/>
      <c r="G116" s="12"/>
      <c r="H116" s="13"/>
      <c r="I116" s="12"/>
      <c r="J116" s="13"/>
      <c r="K116" s="14"/>
      <c r="L116" s="13"/>
      <c r="M116" s="15"/>
      <c r="N116" s="13"/>
    </row>
    <row r="117" spans="3:14" ht="16.5">
      <c r="C117" s="12"/>
      <c r="D117" s="13"/>
      <c r="E117" s="12"/>
      <c r="F117" s="13"/>
      <c r="G117" s="12"/>
      <c r="H117" s="13"/>
      <c r="I117" s="12"/>
      <c r="J117" s="13"/>
      <c r="K117" s="14"/>
      <c r="L117" s="13"/>
      <c r="M117" s="15"/>
      <c r="N117" s="13"/>
    </row>
    <row r="118" spans="3:14" ht="16.5">
      <c r="C118" s="12"/>
      <c r="D118" s="13"/>
      <c r="E118" s="12"/>
      <c r="F118" s="13"/>
      <c r="G118" s="12"/>
      <c r="H118" s="13"/>
      <c r="I118" s="12"/>
      <c r="J118" s="13"/>
      <c r="K118" s="14"/>
      <c r="L118" s="13"/>
      <c r="M118" s="15"/>
      <c r="N118" s="13"/>
    </row>
    <row r="119" spans="3:14" ht="16.5">
      <c r="C119" s="12"/>
      <c r="D119" s="13"/>
      <c r="E119" s="12"/>
      <c r="F119" s="13"/>
      <c r="G119" s="12"/>
      <c r="H119" s="13"/>
      <c r="I119" s="12"/>
      <c r="J119" s="13"/>
      <c r="K119" s="14"/>
      <c r="L119" s="13"/>
      <c r="M119" s="15"/>
      <c r="N119" s="13"/>
    </row>
    <row r="120" spans="3:14" ht="16.5">
      <c r="C120" s="12"/>
      <c r="D120" s="13"/>
      <c r="E120" s="12"/>
      <c r="F120" s="13"/>
      <c r="G120" s="12"/>
      <c r="H120" s="13"/>
      <c r="I120" s="12"/>
      <c r="J120" s="13"/>
      <c r="K120" s="14"/>
      <c r="L120" s="13"/>
      <c r="M120" s="15"/>
      <c r="N120" s="13"/>
    </row>
    <row r="121" spans="3:14" ht="16.5">
      <c r="C121" s="12"/>
      <c r="D121" s="13"/>
      <c r="E121" s="12"/>
      <c r="F121" s="13"/>
      <c r="G121" s="12"/>
      <c r="H121" s="13"/>
      <c r="I121" s="12"/>
      <c r="J121" s="13"/>
      <c r="K121" s="14"/>
      <c r="L121" s="13"/>
      <c r="M121" s="15"/>
      <c r="N121" s="13"/>
    </row>
    <row r="122" spans="3:14" ht="16.5">
      <c r="C122" s="12"/>
      <c r="D122" s="13"/>
      <c r="E122" s="12"/>
      <c r="F122" s="13"/>
      <c r="G122" s="12"/>
      <c r="H122" s="13"/>
      <c r="I122" s="12"/>
      <c r="J122" s="13"/>
      <c r="K122" s="14"/>
      <c r="L122" s="13"/>
      <c r="M122" s="15"/>
      <c r="N122" s="13"/>
    </row>
    <row r="123" spans="3:14" ht="16.5">
      <c r="C123" s="12"/>
      <c r="D123" s="13"/>
      <c r="E123" s="12"/>
      <c r="F123" s="13"/>
      <c r="G123" s="12"/>
      <c r="H123" s="13"/>
      <c r="I123" s="12"/>
      <c r="J123" s="13"/>
      <c r="K123" s="14"/>
      <c r="L123" s="13"/>
      <c r="M123" s="15"/>
      <c r="N123" s="13"/>
    </row>
    <row r="124" spans="3:14" ht="16.5">
      <c r="C124" s="12"/>
      <c r="D124" s="13"/>
      <c r="E124" s="12"/>
      <c r="F124" s="13"/>
      <c r="G124" s="12"/>
      <c r="H124" s="13"/>
      <c r="I124" s="12"/>
      <c r="J124" s="13"/>
      <c r="K124" s="14"/>
      <c r="L124" s="13"/>
      <c r="M124" s="15"/>
      <c r="N124" s="13"/>
    </row>
    <row r="125" spans="3:14" ht="16.5">
      <c r="C125" s="12"/>
      <c r="D125" s="13"/>
      <c r="E125" s="12"/>
      <c r="F125" s="13"/>
      <c r="G125" s="12"/>
      <c r="H125" s="13"/>
      <c r="I125" s="12"/>
      <c r="J125" s="13"/>
      <c r="K125" s="14"/>
      <c r="L125" s="13"/>
      <c r="M125" s="15"/>
      <c r="N125" s="13"/>
    </row>
    <row r="126" spans="3:14" ht="16.5">
      <c r="C126" s="12"/>
      <c r="D126" s="13"/>
      <c r="E126" s="12"/>
      <c r="F126" s="13"/>
      <c r="G126" s="12"/>
      <c r="H126" s="13"/>
      <c r="I126" s="12"/>
      <c r="J126" s="13"/>
      <c r="K126" s="14"/>
      <c r="L126" s="13"/>
      <c r="M126" s="15"/>
      <c r="N126" s="13"/>
    </row>
    <row r="127" spans="3:14" ht="16.5">
      <c r="C127" s="12"/>
      <c r="D127" s="13"/>
      <c r="E127" s="12"/>
      <c r="F127" s="13"/>
      <c r="G127" s="12"/>
      <c r="H127" s="13"/>
      <c r="I127" s="12"/>
      <c r="J127" s="13"/>
      <c r="K127" s="14"/>
      <c r="L127" s="13"/>
      <c r="M127" s="15"/>
      <c r="N127" s="13"/>
    </row>
    <row r="128" spans="3:14" ht="16.5">
      <c r="C128" s="12"/>
      <c r="D128" s="13"/>
      <c r="E128" s="12"/>
      <c r="F128" s="13"/>
      <c r="G128" s="12"/>
      <c r="H128" s="13"/>
      <c r="I128" s="12"/>
      <c r="J128" s="13"/>
      <c r="K128" s="14"/>
      <c r="L128" s="13"/>
      <c r="M128" s="15"/>
      <c r="N128" s="13"/>
    </row>
    <row r="129" spans="3:14" ht="16.5">
      <c r="C129" s="12"/>
      <c r="D129" s="13"/>
      <c r="E129" s="12"/>
      <c r="F129" s="13"/>
      <c r="G129" s="12"/>
      <c r="H129" s="13"/>
      <c r="I129" s="12"/>
      <c r="J129" s="13"/>
      <c r="K129" s="14"/>
      <c r="L129" s="13"/>
      <c r="M129" s="15"/>
      <c r="N129" s="13"/>
    </row>
    <row r="130" spans="3:14" ht="16.5">
      <c r="C130" s="12"/>
      <c r="D130" s="13"/>
      <c r="E130" s="12"/>
      <c r="F130" s="13"/>
      <c r="G130" s="12"/>
      <c r="H130" s="13"/>
      <c r="I130" s="12"/>
      <c r="J130" s="13"/>
      <c r="K130" s="14"/>
      <c r="L130" s="13"/>
      <c r="M130" s="15"/>
      <c r="N130" s="13"/>
    </row>
    <row r="131" spans="3:14" ht="16.5">
      <c r="C131" s="12"/>
      <c r="D131" s="13"/>
      <c r="E131" s="12"/>
      <c r="F131" s="13"/>
      <c r="G131" s="12"/>
      <c r="H131" s="13"/>
      <c r="I131" s="12"/>
      <c r="J131" s="13"/>
      <c r="K131" s="14"/>
      <c r="L131" s="13"/>
      <c r="M131" s="15"/>
      <c r="N131" s="13"/>
    </row>
    <row r="132" spans="3:14" ht="16.5">
      <c r="C132" s="12"/>
      <c r="D132" s="13"/>
      <c r="E132" s="12"/>
      <c r="F132" s="13"/>
      <c r="G132" s="12"/>
      <c r="H132" s="13"/>
      <c r="I132" s="12"/>
      <c r="J132" s="13"/>
      <c r="K132" s="14"/>
      <c r="L132" s="13"/>
      <c r="M132" s="15"/>
      <c r="N132" s="13"/>
    </row>
    <row r="133" spans="3:14" ht="16.5">
      <c r="C133" s="12"/>
      <c r="D133" s="13"/>
      <c r="E133" s="12"/>
      <c r="F133" s="13"/>
      <c r="G133" s="12"/>
      <c r="H133" s="13"/>
      <c r="I133" s="12"/>
      <c r="J133" s="13"/>
      <c r="K133" s="14"/>
      <c r="L133" s="13"/>
      <c r="M133" s="15"/>
      <c r="N133" s="13"/>
    </row>
    <row r="134" spans="3:14" ht="16.5">
      <c r="C134" s="12"/>
      <c r="D134" s="13"/>
      <c r="E134" s="12"/>
      <c r="F134" s="13"/>
      <c r="G134" s="12"/>
      <c r="H134" s="13"/>
      <c r="I134" s="12"/>
      <c r="J134" s="13"/>
      <c r="K134" s="14"/>
      <c r="L134" s="13"/>
      <c r="M134" s="15"/>
      <c r="N134" s="13"/>
    </row>
    <row r="135" spans="3:14" ht="16.5">
      <c r="C135" s="12"/>
      <c r="D135" s="13"/>
      <c r="E135" s="12"/>
      <c r="F135" s="13"/>
      <c r="G135" s="12"/>
      <c r="H135" s="13"/>
      <c r="I135" s="12"/>
      <c r="J135" s="13"/>
      <c r="K135" s="14"/>
      <c r="L135" s="13"/>
      <c r="M135" s="15"/>
      <c r="N135" s="13"/>
    </row>
    <row r="136" spans="3:14" ht="16.5">
      <c r="C136" s="12"/>
      <c r="D136" s="13"/>
      <c r="E136" s="12"/>
      <c r="F136" s="13"/>
      <c r="G136" s="12"/>
      <c r="H136" s="13"/>
      <c r="I136" s="12"/>
      <c r="J136" s="13"/>
      <c r="K136" s="14"/>
      <c r="L136" s="13"/>
      <c r="M136" s="15"/>
      <c r="N136" s="13"/>
    </row>
    <row r="137" spans="3:14" ht="16.5">
      <c r="C137" s="12"/>
      <c r="D137" s="13"/>
      <c r="E137" s="12"/>
      <c r="F137" s="13"/>
      <c r="G137" s="12"/>
      <c r="H137" s="13"/>
      <c r="I137" s="12"/>
      <c r="J137" s="13"/>
      <c r="K137" s="14"/>
      <c r="L137" s="13"/>
      <c r="M137" s="15"/>
      <c r="N137" s="13"/>
    </row>
    <row r="138" spans="3:14" ht="16.5">
      <c r="C138" s="12"/>
      <c r="D138" s="13"/>
      <c r="E138" s="12"/>
      <c r="F138" s="13"/>
      <c r="G138" s="12"/>
      <c r="H138" s="13"/>
      <c r="I138" s="12"/>
      <c r="J138" s="13"/>
      <c r="K138" s="14"/>
      <c r="L138" s="13"/>
      <c r="M138" s="15"/>
      <c r="N138" s="13"/>
    </row>
    <row r="139" spans="3:14" ht="16.5">
      <c r="C139" s="12"/>
      <c r="D139" s="13"/>
      <c r="E139" s="12"/>
      <c r="F139" s="13"/>
      <c r="G139" s="12"/>
      <c r="H139" s="13"/>
      <c r="I139" s="12"/>
      <c r="J139" s="13"/>
      <c r="K139" s="14"/>
      <c r="L139" s="13"/>
      <c r="M139" s="15"/>
      <c r="N139" s="13"/>
    </row>
    <row r="140" spans="3:14" ht="16.5">
      <c r="C140" s="12"/>
      <c r="D140" s="13"/>
      <c r="E140" s="12"/>
      <c r="F140" s="13"/>
      <c r="G140" s="12"/>
      <c r="H140" s="13"/>
      <c r="I140" s="12"/>
      <c r="J140" s="13"/>
      <c r="K140" s="14"/>
      <c r="L140" s="13"/>
      <c r="M140" s="15"/>
      <c r="N140" s="13"/>
    </row>
    <row r="141" spans="3:14" ht="16.5">
      <c r="C141" s="12"/>
      <c r="D141" s="13"/>
      <c r="E141" s="12"/>
      <c r="F141" s="13"/>
      <c r="G141" s="12"/>
      <c r="H141" s="13"/>
      <c r="I141" s="12"/>
      <c r="J141" s="13"/>
      <c r="K141" s="14"/>
      <c r="L141" s="13"/>
      <c r="M141" s="15"/>
      <c r="N141" s="13"/>
    </row>
    <row r="142" spans="3:14" ht="16.5">
      <c r="C142" s="12"/>
      <c r="D142" s="13"/>
      <c r="E142" s="12"/>
      <c r="F142" s="13"/>
      <c r="G142" s="12"/>
      <c r="H142" s="13"/>
      <c r="I142" s="12"/>
      <c r="J142" s="13"/>
      <c r="K142" s="14"/>
      <c r="L142" s="13"/>
      <c r="M142" s="15"/>
      <c r="N142" s="13"/>
    </row>
    <row r="143" spans="3:14" ht="16.5">
      <c r="C143" s="12"/>
      <c r="D143" s="13"/>
      <c r="E143" s="12"/>
      <c r="F143" s="13"/>
      <c r="G143" s="12"/>
      <c r="H143" s="13"/>
      <c r="I143" s="12"/>
      <c r="J143" s="13"/>
      <c r="K143" s="14"/>
      <c r="L143" s="13"/>
      <c r="M143" s="15"/>
      <c r="N143" s="13"/>
    </row>
    <row r="144" spans="3:14" ht="16.5">
      <c r="C144" s="12"/>
      <c r="D144" s="13"/>
      <c r="E144" s="12"/>
      <c r="F144" s="13"/>
      <c r="G144" s="12"/>
      <c r="H144" s="13"/>
      <c r="I144" s="12"/>
      <c r="J144" s="13"/>
      <c r="K144" s="14"/>
      <c r="L144" s="13"/>
      <c r="M144" s="15"/>
      <c r="N144" s="13"/>
    </row>
    <row r="145" spans="3:14" ht="16.5">
      <c r="C145" s="12"/>
      <c r="D145" s="13"/>
      <c r="E145" s="12"/>
      <c r="F145" s="13"/>
      <c r="G145" s="12"/>
      <c r="H145" s="13"/>
      <c r="I145" s="12"/>
      <c r="J145" s="13"/>
      <c r="K145" s="14"/>
      <c r="L145" s="13"/>
      <c r="M145" s="15"/>
      <c r="N145" s="13"/>
    </row>
    <row r="146" spans="3:14" ht="16.5">
      <c r="C146" s="12"/>
      <c r="D146" s="13"/>
      <c r="E146" s="12"/>
      <c r="F146" s="13"/>
      <c r="G146" s="12"/>
      <c r="H146" s="13"/>
      <c r="I146" s="12"/>
      <c r="J146" s="13"/>
      <c r="K146" s="14"/>
      <c r="L146" s="13"/>
      <c r="M146" s="15"/>
      <c r="N146" s="13"/>
    </row>
    <row r="147" spans="3:14" ht="16.5">
      <c r="C147" s="12"/>
      <c r="D147" s="13"/>
      <c r="E147" s="12"/>
      <c r="F147" s="13"/>
      <c r="G147" s="12"/>
      <c r="H147" s="13"/>
      <c r="I147" s="12"/>
      <c r="J147" s="13"/>
      <c r="K147" s="14"/>
      <c r="L147" s="13"/>
      <c r="M147" s="15"/>
      <c r="N147" s="13"/>
    </row>
    <row r="148" spans="3:14" ht="16.5">
      <c r="C148" s="12"/>
      <c r="D148" s="13"/>
      <c r="E148" s="12"/>
      <c r="F148" s="13"/>
      <c r="G148" s="12"/>
      <c r="H148" s="13"/>
      <c r="I148" s="12"/>
      <c r="J148" s="13"/>
      <c r="K148" s="14"/>
      <c r="L148" s="13"/>
      <c r="M148" s="15"/>
      <c r="N148" s="13"/>
    </row>
    <row r="149" spans="3:14" ht="16.5">
      <c r="C149" s="12"/>
      <c r="D149" s="13"/>
      <c r="E149" s="12"/>
      <c r="F149" s="13"/>
      <c r="G149" s="12"/>
      <c r="H149" s="13"/>
      <c r="I149" s="12"/>
      <c r="J149" s="13"/>
      <c r="K149" s="14"/>
      <c r="L149" s="13"/>
      <c r="M149" s="15"/>
      <c r="N149" s="13"/>
    </row>
    <row r="150" spans="3:14" ht="16.5">
      <c r="C150" s="12"/>
      <c r="D150" s="13"/>
      <c r="E150" s="12"/>
      <c r="F150" s="13"/>
      <c r="G150" s="12"/>
      <c r="H150" s="13"/>
      <c r="I150" s="12"/>
      <c r="J150" s="13"/>
      <c r="K150" s="14"/>
      <c r="L150" s="13"/>
      <c r="M150" s="15"/>
      <c r="N150" s="13"/>
    </row>
    <row r="151" spans="3:14" ht="16.5">
      <c r="C151" s="12"/>
      <c r="D151" s="13"/>
      <c r="E151" s="12"/>
      <c r="F151" s="13"/>
      <c r="G151" s="12"/>
      <c r="H151" s="13"/>
      <c r="I151" s="12"/>
      <c r="J151" s="13"/>
      <c r="K151" s="14"/>
      <c r="L151" s="13"/>
      <c r="M151" s="15"/>
      <c r="N151" s="13"/>
    </row>
    <row r="152" spans="3:14" ht="16.5">
      <c r="C152" s="12"/>
      <c r="D152" s="13"/>
      <c r="E152" s="12"/>
      <c r="F152" s="13"/>
      <c r="G152" s="12"/>
      <c r="H152" s="13"/>
      <c r="I152" s="12"/>
      <c r="J152" s="13"/>
      <c r="K152" s="14"/>
      <c r="L152" s="13"/>
      <c r="M152" s="15"/>
      <c r="N152" s="13"/>
    </row>
    <row r="153" spans="3:14" ht="16.5">
      <c r="C153" s="12"/>
      <c r="D153" s="13"/>
      <c r="E153" s="12"/>
      <c r="F153" s="13"/>
      <c r="G153" s="12"/>
      <c r="H153" s="13"/>
      <c r="I153" s="12"/>
      <c r="J153" s="13"/>
      <c r="K153" s="14"/>
      <c r="L153" s="13"/>
      <c r="M153" s="15"/>
      <c r="N153" s="13"/>
    </row>
    <row r="154" spans="3:14" ht="16.5">
      <c r="C154" s="12"/>
      <c r="D154" s="13"/>
      <c r="E154" s="12"/>
      <c r="F154" s="13"/>
      <c r="G154" s="12"/>
      <c r="H154" s="13"/>
      <c r="I154" s="12"/>
      <c r="J154" s="13"/>
      <c r="K154" s="14"/>
      <c r="L154" s="13"/>
      <c r="M154" s="15"/>
      <c r="N154" s="13"/>
    </row>
    <row r="155" spans="3:14" ht="16.5">
      <c r="C155" s="12"/>
      <c r="D155" s="13"/>
      <c r="E155" s="12"/>
      <c r="F155" s="13"/>
      <c r="G155" s="12"/>
      <c r="H155" s="13"/>
      <c r="I155" s="12"/>
      <c r="J155" s="13"/>
      <c r="K155" s="14"/>
      <c r="L155" s="13"/>
      <c r="M155" s="15"/>
      <c r="N155" s="13"/>
    </row>
    <row r="156" spans="3:14" ht="16.5">
      <c r="C156" s="12"/>
      <c r="D156" s="13"/>
      <c r="E156" s="12"/>
      <c r="F156" s="13"/>
      <c r="G156" s="12"/>
      <c r="H156" s="13"/>
      <c r="I156" s="12"/>
      <c r="J156" s="13"/>
      <c r="K156" s="14"/>
      <c r="L156" s="13"/>
      <c r="M156" s="15"/>
      <c r="N156" s="13"/>
    </row>
    <row r="157" spans="3:14" ht="16.5">
      <c r="C157" s="12"/>
      <c r="D157" s="13"/>
      <c r="E157" s="12"/>
      <c r="F157" s="13"/>
      <c r="G157" s="12"/>
      <c r="H157" s="13"/>
      <c r="I157" s="12"/>
      <c r="J157" s="13"/>
      <c r="K157" s="14"/>
      <c r="L157" s="13"/>
      <c r="M157" s="15"/>
      <c r="N157" s="13"/>
    </row>
    <row r="158" spans="3:14" ht="16.5">
      <c r="C158" s="12"/>
      <c r="D158" s="13"/>
      <c r="E158" s="12"/>
      <c r="F158" s="13"/>
      <c r="G158" s="12"/>
      <c r="H158" s="13"/>
      <c r="I158" s="12"/>
      <c r="J158" s="13"/>
      <c r="K158" s="14"/>
      <c r="L158" s="13"/>
      <c r="M158" s="15"/>
      <c r="N158" s="13"/>
    </row>
    <row r="159" spans="3:14" ht="16.5">
      <c r="C159" s="12"/>
      <c r="D159" s="13"/>
      <c r="E159" s="12"/>
      <c r="F159" s="13"/>
      <c r="G159" s="12"/>
      <c r="H159" s="13"/>
      <c r="I159" s="12"/>
      <c r="J159" s="13"/>
      <c r="K159" s="14"/>
      <c r="L159" s="13"/>
      <c r="M159" s="15"/>
      <c r="N159" s="13"/>
    </row>
    <row r="160" spans="3:14" ht="16.5">
      <c r="C160" s="12"/>
      <c r="D160" s="13"/>
      <c r="E160" s="12"/>
      <c r="F160" s="13"/>
      <c r="G160" s="12"/>
      <c r="H160" s="13"/>
      <c r="I160" s="12"/>
      <c r="J160" s="13"/>
      <c r="K160" s="14"/>
      <c r="L160" s="13"/>
      <c r="M160" s="15"/>
      <c r="N160" s="13"/>
    </row>
  </sheetData>
  <sheetProtection selectLockedCells="1" selectUnlockedCells="1"/>
  <mergeCells count="14">
    <mergeCell ref="C5:D5"/>
    <mergeCell ref="E5:F5"/>
    <mergeCell ref="G5:H5"/>
    <mergeCell ref="I5:J5"/>
    <mergeCell ref="A1:N3"/>
    <mergeCell ref="A4:A5"/>
    <mergeCell ref="B4:B5"/>
    <mergeCell ref="C4:D4"/>
    <mergeCell ref="E4:F4"/>
    <mergeCell ref="G4:H4"/>
    <mergeCell ref="I4:J4"/>
    <mergeCell ref="K4:L4"/>
    <mergeCell ref="M4:M5"/>
    <mergeCell ref="N4:N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6"/>
  <sheetViews>
    <sheetView zoomScale="90" zoomScaleNormal="90" zoomScalePageLayoutView="0" workbookViewId="0" topLeftCell="A1">
      <selection activeCell="B10" sqref="B10"/>
    </sheetView>
  </sheetViews>
  <sheetFormatPr defaultColWidth="9.00390625" defaultRowHeight="15"/>
  <cols>
    <col min="1" max="1" width="4.28125" style="1" customWidth="1"/>
    <col min="2" max="2" width="21.421875" style="1" bestFit="1" customWidth="1"/>
    <col min="3" max="3" width="7.28125" style="1" customWidth="1"/>
    <col min="4" max="4" width="8.57421875" style="1" customWidth="1"/>
    <col min="5" max="5" width="7.28125" style="1" customWidth="1"/>
    <col min="6" max="6" width="8.57421875" style="1" customWidth="1"/>
    <col min="7" max="7" width="7.28125" style="1" customWidth="1"/>
    <col min="8" max="8" width="8.57421875" style="1" customWidth="1"/>
    <col min="9" max="9" width="7.28125" style="1" customWidth="1"/>
    <col min="10" max="10" width="8.57421875" style="1" customWidth="1"/>
    <col min="11" max="11" width="7.28125" style="1" customWidth="1"/>
    <col min="12" max="12" width="8.57421875" style="152" customWidth="1"/>
    <col min="13" max="13" width="12.57421875" style="1" customWidth="1"/>
    <col min="14" max="14" width="5.421875" style="1" customWidth="1"/>
    <col min="15" max="16384" width="9.00390625" style="1" customWidth="1"/>
  </cols>
  <sheetData>
    <row r="1" spans="1:17" ht="18.75" customHeight="1">
      <c r="A1" s="259" t="s">
        <v>141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3"/>
      <c r="P1" s="168"/>
      <c r="Q1" s="109" t="s">
        <v>280</v>
      </c>
    </row>
    <row r="2" spans="1:17" ht="16.5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P2" s="169"/>
      <c r="Q2" s="109" t="s">
        <v>281</v>
      </c>
    </row>
    <row r="3" spans="1:17" ht="16.5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P3" s="170"/>
      <c r="Q3" s="109" t="s">
        <v>282</v>
      </c>
    </row>
    <row r="4" spans="1:14" ht="15.75">
      <c r="A4" s="255" t="s">
        <v>0</v>
      </c>
      <c r="B4" s="256" t="s">
        <v>1</v>
      </c>
      <c r="C4" s="257" t="s">
        <v>2</v>
      </c>
      <c r="D4" s="257"/>
      <c r="E4" s="257" t="s">
        <v>3</v>
      </c>
      <c r="F4" s="257"/>
      <c r="G4" s="257" t="s">
        <v>4</v>
      </c>
      <c r="H4" s="257"/>
      <c r="I4" s="257" t="s">
        <v>5</v>
      </c>
      <c r="J4" s="257"/>
      <c r="K4" s="257" t="s">
        <v>6</v>
      </c>
      <c r="L4" s="257"/>
      <c r="M4" s="255" t="s">
        <v>7</v>
      </c>
      <c r="N4" s="255" t="s">
        <v>8</v>
      </c>
    </row>
    <row r="5" spans="1:14" ht="15.75">
      <c r="A5" s="255"/>
      <c r="B5" s="256"/>
      <c r="C5" s="47" t="s">
        <v>9</v>
      </c>
      <c r="D5" s="47" t="s">
        <v>10</v>
      </c>
      <c r="E5" s="47" t="s">
        <v>9</v>
      </c>
      <c r="F5" s="47" t="s">
        <v>10</v>
      </c>
      <c r="G5" s="47" t="s">
        <v>9</v>
      </c>
      <c r="H5" s="47" t="s">
        <v>10</v>
      </c>
      <c r="I5" s="47" t="s">
        <v>9</v>
      </c>
      <c r="J5" s="47" t="s">
        <v>10</v>
      </c>
      <c r="K5" s="47" t="s">
        <v>9</v>
      </c>
      <c r="L5" s="147" t="s">
        <v>10</v>
      </c>
      <c r="M5" s="255"/>
      <c r="N5" s="263"/>
    </row>
    <row r="6" spans="1:14" ht="31.5">
      <c r="A6" s="45" t="s">
        <v>11</v>
      </c>
      <c r="B6" s="7" t="s">
        <v>288</v>
      </c>
      <c r="C6" s="5">
        <v>100</v>
      </c>
      <c r="D6" s="4">
        <v>52</v>
      </c>
      <c r="E6" s="5">
        <v>87</v>
      </c>
      <c r="F6" s="4">
        <v>52</v>
      </c>
      <c r="G6" s="5">
        <v>103</v>
      </c>
      <c r="H6" s="4">
        <v>44</v>
      </c>
      <c r="I6" s="5">
        <v>88</v>
      </c>
      <c r="J6" s="4">
        <v>53</v>
      </c>
      <c r="K6" s="33">
        <f aca="true" t="shared" si="0" ref="K6:K32">SUM(C6,E6,G6,I6)</f>
        <v>378</v>
      </c>
      <c r="L6" s="133">
        <f aca="true" t="shared" si="1" ref="L6:L32">SUM(D6,F6,H6,J6)</f>
        <v>201</v>
      </c>
      <c r="M6" s="146">
        <f>SUM(K6,L6)</f>
        <v>579</v>
      </c>
      <c r="N6" s="79">
        <v>2</v>
      </c>
    </row>
    <row r="7" spans="1:14" ht="32.25">
      <c r="A7" s="45" t="s">
        <v>12</v>
      </c>
      <c r="B7" s="7" t="s">
        <v>195</v>
      </c>
      <c r="C7" s="11">
        <v>73</v>
      </c>
      <c r="D7" s="6">
        <v>43</v>
      </c>
      <c r="E7" s="11">
        <v>87</v>
      </c>
      <c r="F7" s="6">
        <v>44</v>
      </c>
      <c r="G7" s="11">
        <v>101</v>
      </c>
      <c r="H7" s="6">
        <v>44</v>
      </c>
      <c r="I7" s="11">
        <v>85</v>
      </c>
      <c r="J7" s="6">
        <v>63</v>
      </c>
      <c r="K7" s="33">
        <f t="shared" si="0"/>
        <v>346</v>
      </c>
      <c r="L7" s="148">
        <f t="shared" si="1"/>
        <v>194</v>
      </c>
      <c r="M7" s="146">
        <f aca="true" t="shared" si="2" ref="M7:M32">SUM(C7:J7)</f>
        <v>540</v>
      </c>
      <c r="N7" s="96">
        <v>9</v>
      </c>
    </row>
    <row r="8" spans="1:14" ht="47.25">
      <c r="A8" s="45" t="s">
        <v>13</v>
      </c>
      <c r="B8" s="7" t="s">
        <v>173</v>
      </c>
      <c r="C8" s="5">
        <v>85</v>
      </c>
      <c r="D8" s="4">
        <v>27</v>
      </c>
      <c r="E8" s="5">
        <v>87</v>
      </c>
      <c r="F8" s="4">
        <v>61</v>
      </c>
      <c r="G8" s="5">
        <v>92</v>
      </c>
      <c r="H8" s="4">
        <v>25</v>
      </c>
      <c r="I8" s="5">
        <v>77</v>
      </c>
      <c r="J8" s="4">
        <v>51</v>
      </c>
      <c r="K8" s="33">
        <f t="shared" si="0"/>
        <v>341</v>
      </c>
      <c r="L8" s="148">
        <f t="shared" si="1"/>
        <v>164</v>
      </c>
      <c r="M8" s="106">
        <f t="shared" si="2"/>
        <v>505</v>
      </c>
      <c r="N8" s="79">
        <v>13</v>
      </c>
    </row>
    <row r="9" spans="1:14" ht="32.25">
      <c r="A9" s="45" t="s">
        <v>14</v>
      </c>
      <c r="B9" s="60" t="s">
        <v>606</v>
      </c>
      <c r="C9" s="11">
        <v>89</v>
      </c>
      <c r="D9" s="6">
        <v>42</v>
      </c>
      <c r="E9" s="11">
        <v>85</v>
      </c>
      <c r="F9" s="6">
        <v>22</v>
      </c>
      <c r="G9" s="11">
        <v>97</v>
      </c>
      <c r="H9" s="6">
        <v>35</v>
      </c>
      <c r="I9" s="11">
        <v>90</v>
      </c>
      <c r="J9" s="6">
        <v>45</v>
      </c>
      <c r="K9" s="33">
        <f t="shared" si="0"/>
        <v>361</v>
      </c>
      <c r="L9" s="148">
        <f t="shared" si="1"/>
        <v>144</v>
      </c>
      <c r="M9" s="116">
        <f t="shared" si="2"/>
        <v>505</v>
      </c>
      <c r="N9" s="79">
        <v>17</v>
      </c>
    </row>
    <row r="10" spans="1:14" ht="32.25">
      <c r="A10" s="45" t="s">
        <v>15</v>
      </c>
      <c r="B10" s="7" t="s">
        <v>166</v>
      </c>
      <c r="C10" s="11">
        <v>70</v>
      </c>
      <c r="D10" s="6">
        <v>43</v>
      </c>
      <c r="E10" s="11">
        <v>81</v>
      </c>
      <c r="F10" s="6">
        <v>45</v>
      </c>
      <c r="G10" s="11">
        <v>77</v>
      </c>
      <c r="H10" s="6">
        <v>51</v>
      </c>
      <c r="I10" s="11">
        <v>84</v>
      </c>
      <c r="J10" s="6">
        <v>38</v>
      </c>
      <c r="K10" s="33">
        <f t="shared" si="0"/>
        <v>312</v>
      </c>
      <c r="L10" s="148">
        <f t="shared" si="1"/>
        <v>177</v>
      </c>
      <c r="M10" s="107">
        <f t="shared" si="2"/>
        <v>489</v>
      </c>
      <c r="N10" s="96">
        <v>8</v>
      </c>
    </row>
    <row r="11" spans="1:14" ht="31.5">
      <c r="A11" s="45" t="s">
        <v>16</v>
      </c>
      <c r="B11" s="7" t="s">
        <v>224</v>
      </c>
      <c r="C11" s="5">
        <v>92</v>
      </c>
      <c r="D11" s="4">
        <v>27</v>
      </c>
      <c r="E11" s="5">
        <v>94</v>
      </c>
      <c r="F11" s="4">
        <v>42</v>
      </c>
      <c r="G11" s="5">
        <v>86</v>
      </c>
      <c r="H11" s="4">
        <v>36</v>
      </c>
      <c r="I11" s="5">
        <v>76</v>
      </c>
      <c r="J11" s="4">
        <v>34</v>
      </c>
      <c r="K11" s="33">
        <f t="shared" si="0"/>
        <v>348</v>
      </c>
      <c r="L11" s="148">
        <f t="shared" si="1"/>
        <v>139</v>
      </c>
      <c r="M11" s="107">
        <f t="shared" si="2"/>
        <v>487</v>
      </c>
      <c r="N11" s="79">
        <v>9</v>
      </c>
    </row>
    <row r="12" spans="1:14" ht="32.25">
      <c r="A12" s="45" t="s">
        <v>17</v>
      </c>
      <c r="B12" s="60" t="s">
        <v>194</v>
      </c>
      <c r="C12" s="11">
        <v>77</v>
      </c>
      <c r="D12" s="6">
        <v>36</v>
      </c>
      <c r="E12" s="11">
        <v>85</v>
      </c>
      <c r="F12" s="6">
        <v>44</v>
      </c>
      <c r="G12" s="11">
        <v>77</v>
      </c>
      <c r="H12" s="6">
        <v>35</v>
      </c>
      <c r="I12" s="11">
        <v>96</v>
      </c>
      <c r="J12" s="6">
        <v>34</v>
      </c>
      <c r="K12" s="33">
        <f t="shared" si="0"/>
        <v>335</v>
      </c>
      <c r="L12" s="148">
        <f t="shared" si="1"/>
        <v>149</v>
      </c>
      <c r="M12" s="107">
        <f t="shared" si="2"/>
        <v>484</v>
      </c>
      <c r="N12" s="79">
        <v>7</v>
      </c>
    </row>
    <row r="13" spans="1:14" ht="31.5">
      <c r="A13" s="45" t="s">
        <v>18</v>
      </c>
      <c r="B13" s="7" t="s">
        <v>175</v>
      </c>
      <c r="C13" s="5">
        <v>84</v>
      </c>
      <c r="D13" s="4">
        <v>35</v>
      </c>
      <c r="E13" s="5">
        <v>79</v>
      </c>
      <c r="F13" s="4">
        <v>33</v>
      </c>
      <c r="G13" s="5">
        <v>78</v>
      </c>
      <c r="H13" s="4">
        <v>35</v>
      </c>
      <c r="I13" s="5">
        <v>83</v>
      </c>
      <c r="J13" s="4">
        <v>50</v>
      </c>
      <c r="K13" s="33">
        <f>SUM(C13,E13,G13,I13)</f>
        <v>324</v>
      </c>
      <c r="L13" s="148">
        <f>SUM(D13,F13,H13,J13)</f>
        <v>153</v>
      </c>
      <c r="M13" s="107">
        <f>SUM(C13:J13)</f>
        <v>477</v>
      </c>
      <c r="N13" s="79">
        <v>9</v>
      </c>
    </row>
    <row r="14" spans="1:14" ht="32.25">
      <c r="A14" s="45" t="s">
        <v>19</v>
      </c>
      <c r="B14" s="7" t="s">
        <v>164</v>
      </c>
      <c r="C14" s="11">
        <v>91</v>
      </c>
      <c r="D14" s="6">
        <v>35</v>
      </c>
      <c r="E14" s="11">
        <v>78</v>
      </c>
      <c r="F14" s="6">
        <v>32</v>
      </c>
      <c r="G14" s="11">
        <v>93</v>
      </c>
      <c r="H14" s="6">
        <v>35</v>
      </c>
      <c r="I14" s="11">
        <v>86</v>
      </c>
      <c r="J14" s="6">
        <v>27</v>
      </c>
      <c r="K14" s="33">
        <f>SUM(C14,E14,G14,I14)</f>
        <v>348</v>
      </c>
      <c r="L14" s="148">
        <f>SUM(D14,F14,H14,J14)</f>
        <v>129</v>
      </c>
      <c r="M14" s="107">
        <f>SUM(C14:J14)</f>
        <v>477</v>
      </c>
      <c r="N14" s="79">
        <v>9</v>
      </c>
    </row>
    <row r="15" spans="1:14" ht="31.5">
      <c r="A15" s="45" t="s">
        <v>20</v>
      </c>
      <c r="B15" s="7" t="s">
        <v>192</v>
      </c>
      <c r="C15" s="5">
        <v>74</v>
      </c>
      <c r="D15" s="4">
        <v>34</v>
      </c>
      <c r="E15" s="5">
        <v>97</v>
      </c>
      <c r="F15" s="4">
        <v>27</v>
      </c>
      <c r="G15" s="5">
        <v>87</v>
      </c>
      <c r="H15" s="4">
        <v>25</v>
      </c>
      <c r="I15" s="5">
        <v>87</v>
      </c>
      <c r="J15" s="4">
        <v>43</v>
      </c>
      <c r="K15" s="33">
        <f t="shared" si="0"/>
        <v>345</v>
      </c>
      <c r="L15" s="148">
        <f t="shared" si="1"/>
        <v>129</v>
      </c>
      <c r="M15" s="107">
        <f t="shared" si="2"/>
        <v>474</v>
      </c>
      <c r="N15" s="79">
        <v>13</v>
      </c>
    </row>
    <row r="16" spans="1:14" ht="31.5">
      <c r="A16" s="45" t="s">
        <v>21</v>
      </c>
      <c r="B16" s="7" t="s">
        <v>174</v>
      </c>
      <c r="C16" s="5">
        <v>82</v>
      </c>
      <c r="D16" s="4">
        <v>34</v>
      </c>
      <c r="E16" s="5">
        <v>79</v>
      </c>
      <c r="F16" s="4">
        <v>35</v>
      </c>
      <c r="G16" s="5">
        <v>84</v>
      </c>
      <c r="H16" s="4">
        <v>44</v>
      </c>
      <c r="I16" s="5">
        <v>80</v>
      </c>
      <c r="J16" s="4">
        <v>34</v>
      </c>
      <c r="K16" s="33">
        <f t="shared" si="0"/>
        <v>325</v>
      </c>
      <c r="L16" s="148">
        <f t="shared" si="1"/>
        <v>147</v>
      </c>
      <c r="M16" s="107">
        <f t="shared" si="2"/>
        <v>472</v>
      </c>
      <c r="N16" s="79">
        <v>15</v>
      </c>
    </row>
    <row r="17" spans="1:14" ht="31.5">
      <c r="A17" s="45" t="s">
        <v>22</v>
      </c>
      <c r="B17" s="7" t="s">
        <v>225</v>
      </c>
      <c r="C17" s="5">
        <v>87</v>
      </c>
      <c r="D17" s="4">
        <v>42</v>
      </c>
      <c r="E17" s="5">
        <v>78</v>
      </c>
      <c r="F17" s="4">
        <v>39</v>
      </c>
      <c r="G17" s="5">
        <v>87</v>
      </c>
      <c r="H17" s="4">
        <v>26</v>
      </c>
      <c r="I17" s="5">
        <v>78</v>
      </c>
      <c r="J17" s="4">
        <v>35</v>
      </c>
      <c r="K17" s="33">
        <f t="shared" si="0"/>
        <v>330</v>
      </c>
      <c r="L17" s="148">
        <f t="shared" si="1"/>
        <v>142</v>
      </c>
      <c r="M17" s="107">
        <f t="shared" si="2"/>
        <v>472</v>
      </c>
      <c r="N17" s="79">
        <v>10</v>
      </c>
    </row>
    <row r="18" spans="1:14" ht="31.5">
      <c r="A18" s="45" t="s">
        <v>23</v>
      </c>
      <c r="B18" s="7" t="s">
        <v>456</v>
      </c>
      <c r="C18" s="5">
        <v>86</v>
      </c>
      <c r="D18" s="4">
        <v>24</v>
      </c>
      <c r="E18" s="5">
        <v>77</v>
      </c>
      <c r="F18" s="4">
        <v>61</v>
      </c>
      <c r="G18" s="5">
        <v>85</v>
      </c>
      <c r="H18" s="4">
        <v>17</v>
      </c>
      <c r="I18" s="5">
        <v>86</v>
      </c>
      <c r="J18" s="4">
        <v>33</v>
      </c>
      <c r="K18" s="33">
        <f t="shared" si="0"/>
        <v>334</v>
      </c>
      <c r="L18" s="148">
        <f t="shared" si="1"/>
        <v>135</v>
      </c>
      <c r="M18" s="107">
        <f t="shared" si="2"/>
        <v>469</v>
      </c>
      <c r="N18" s="79">
        <v>20</v>
      </c>
    </row>
    <row r="19" spans="1:14" ht="32.25">
      <c r="A19" s="45" t="s">
        <v>24</v>
      </c>
      <c r="B19" s="7" t="s">
        <v>165</v>
      </c>
      <c r="C19" s="11">
        <v>82</v>
      </c>
      <c r="D19" s="6">
        <v>33</v>
      </c>
      <c r="E19" s="11">
        <v>82</v>
      </c>
      <c r="F19" s="6">
        <v>43</v>
      </c>
      <c r="G19" s="11">
        <v>79</v>
      </c>
      <c r="H19" s="6">
        <v>43</v>
      </c>
      <c r="I19" s="11">
        <v>88</v>
      </c>
      <c r="J19" s="6">
        <v>17</v>
      </c>
      <c r="K19" s="33">
        <f t="shared" si="0"/>
        <v>331</v>
      </c>
      <c r="L19" s="148">
        <f t="shared" si="1"/>
        <v>136</v>
      </c>
      <c r="M19" s="107">
        <f t="shared" si="2"/>
        <v>467</v>
      </c>
      <c r="N19" s="79">
        <v>17</v>
      </c>
    </row>
    <row r="20" spans="1:14" ht="32.25">
      <c r="A20" s="45" t="s">
        <v>25</v>
      </c>
      <c r="B20" s="7" t="s">
        <v>457</v>
      </c>
      <c r="C20" s="11">
        <v>90</v>
      </c>
      <c r="D20" s="6">
        <v>44</v>
      </c>
      <c r="E20" s="11">
        <v>93</v>
      </c>
      <c r="F20" s="6">
        <v>24</v>
      </c>
      <c r="G20" s="11">
        <v>73</v>
      </c>
      <c r="H20" s="6">
        <v>35</v>
      </c>
      <c r="I20" s="11">
        <v>82</v>
      </c>
      <c r="J20" s="6">
        <v>26</v>
      </c>
      <c r="K20" s="33">
        <f t="shared" si="0"/>
        <v>338</v>
      </c>
      <c r="L20" s="148">
        <f t="shared" si="1"/>
        <v>129</v>
      </c>
      <c r="M20" s="107">
        <f t="shared" si="2"/>
        <v>467</v>
      </c>
      <c r="N20" s="96">
        <v>14</v>
      </c>
    </row>
    <row r="21" spans="1:14" ht="33">
      <c r="A21" s="45" t="s">
        <v>26</v>
      </c>
      <c r="B21" s="184" t="s">
        <v>402</v>
      </c>
      <c r="C21" s="11">
        <v>72</v>
      </c>
      <c r="D21" s="6">
        <v>36</v>
      </c>
      <c r="E21" s="11">
        <v>77</v>
      </c>
      <c r="F21" s="6">
        <v>44</v>
      </c>
      <c r="G21" s="11">
        <v>78</v>
      </c>
      <c r="H21" s="6">
        <v>33</v>
      </c>
      <c r="I21" s="11">
        <v>89</v>
      </c>
      <c r="J21" s="6">
        <v>26</v>
      </c>
      <c r="K21" s="33">
        <f t="shared" si="0"/>
        <v>316</v>
      </c>
      <c r="L21" s="148">
        <f t="shared" si="1"/>
        <v>139</v>
      </c>
      <c r="M21" s="107">
        <f t="shared" si="2"/>
        <v>455</v>
      </c>
      <c r="N21" s="79">
        <v>8</v>
      </c>
    </row>
    <row r="22" spans="1:14" ht="31.5">
      <c r="A22" s="45" t="s">
        <v>27</v>
      </c>
      <c r="B22" s="7" t="s">
        <v>217</v>
      </c>
      <c r="C22" s="5">
        <v>80</v>
      </c>
      <c r="D22" s="4">
        <v>17</v>
      </c>
      <c r="E22" s="5">
        <v>77</v>
      </c>
      <c r="F22" s="4">
        <v>36</v>
      </c>
      <c r="G22" s="5">
        <v>80</v>
      </c>
      <c r="H22" s="4">
        <v>40</v>
      </c>
      <c r="I22" s="5">
        <v>85</v>
      </c>
      <c r="J22" s="4">
        <v>33</v>
      </c>
      <c r="K22" s="33">
        <f t="shared" si="0"/>
        <v>322</v>
      </c>
      <c r="L22" s="148">
        <f t="shared" si="1"/>
        <v>126</v>
      </c>
      <c r="M22" s="107">
        <f t="shared" si="2"/>
        <v>448</v>
      </c>
      <c r="N22" s="79">
        <v>18</v>
      </c>
    </row>
    <row r="23" spans="1:14" ht="32.25">
      <c r="A23" s="45" t="s">
        <v>28</v>
      </c>
      <c r="B23" s="199" t="s">
        <v>193</v>
      </c>
      <c r="C23" s="159">
        <v>75</v>
      </c>
      <c r="D23" s="160">
        <v>26</v>
      </c>
      <c r="E23" s="159">
        <v>81</v>
      </c>
      <c r="F23" s="160">
        <v>36</v>
      </c>
      <c r="G23" s="159">
        <v>81</v>
      </c>
      <c r="H23" s="160">
        <v>36</v>
      </c>
      <c r="I23" s="159">
        <v>83</v>
      </c>
      <c r="J23" s="160">
        <v>26</v>
      </c>
      <c r="K23" s="68">
        <f t="shared" si="0"/>
        <v>320</v>
      </c>
      <c r="L23" s="149">
        <f t="shared" si="1"/>
        <v>124</v>
      </c>
      <c r="M23" s="108">
        <f t="shared" si="2"/>
        <v>444</v>
      </c>
      <c r="N23" s="171">
        <v>17</v>
      </c>
    </row>
    <row r="24" spans="1:14" ht="31.5">
      <c r="A24" s="110" t="s">
        <v>126</v>
      </c>
      <c r="B24" s="93" t="s">
        <v>214</v>
      </c>
      <c r="C24" s="92">
        <v>65</v>
      </c>
      <c r="D24" s="102">
        <v>25</v>
      </c>
      <c r="E24" s="92">
        <v>87</v>
      </c>
      <c r="F24" s="102">
        <v>35</v>
      </c>
      <c r="G24" s="92">
        <v>62</v>
      </c>
      <c r="H24" s="102">
        <v>22</v>
      </c>
      <c r="I24" s="92">
        <v>90</v>
      </c>
      <c r="J24" s="102">
        <v>54</v>
      </c>
      <c r="K24" s="68">
        <f t="shared" si="0"/>
        <v>304</v>
      </c>
      <c r="L24" s="149">
        <f t="shared" si="1"/>
        <v>136</v>
      </c>
      <c r="M24" s="72">
        <f t="shared" si="2"/>
        <v>440</v>
      </c>
      <c r="N24" s="79">
        <v>13</v>
      </c>
    </row>
    <row r="25" spans="1:14" ht="32.25">
      <c r="A25" s="96" t="s">
        <v>30</v>
      </c>
      <c r="B25" s="198" t="s">
        <v>213</v>
      </c>
      <c r="C25" s="109">
        <v>80</v>
      </c>
      <c r="D25" s="101">
        <v>42</v>
      </c>
      <c r="E25" s="109">
        <v>82</v>
      </c>
      <c r="F25" s="101">
        <v>25</v>
      </c>
      <c r="G25" s="109">
        <v>75</v>
      </c>
      <c r="H25" s="101">
        <v>20</v>
      </c>
      <c r="I25" s="109">
        <v>78</v>
      </c>
      <c r="J25" s="101">
        <v>34</v>
      </c>
      <c r="K25" s="68">
        <f t="shared" si="0"/>
        <v>315</v>
      </c>
      <c r="L25" s="149">
        <f t="shared" si="1"/>
        <v>121</v>
      </c>
      <c r="M25" s="72">
        <f t="shared" si="2"/>
        <v>436</v>
      </c>
      <c r="N25" s="79">
        <v>18</v>
      </c>
    </row>
    <row r="26" spans="1:14" ht="32.25">
      <c r="A26" s="158" t="s">
        <v>31</v>
      </c>
      <c r="B26" s="91" t="s">
        <v>218</v>
      </c>
      <c r="C26" s="109">
        <v>77</v>
      </c>
      <c r="D26" s="101">
        <v>17</v>
      </c>
      <c r="E26" s="109">
        <v>81</v>
      </c>
      <c r="F26" s="101">
        <v>43</v>
      </c>
      <c r="G26" s="109">
        <v>83</v>
      </c>
      <c r="H26" s="101">
        <v>35</v>
      </c>
      <c r="I26" s="109">
        <v>72</v>
      </c>
      <c r="J26" s="101">
        <v>17</v>
      </c>
      <c r="K26" s="68">
        <f t="shared" si="0"/>
        <v>313</v>
      </c>
      <c r="L26" s="149">
        <f t="shared" si="1"/>
        <v>112</v>
      </c>
      <c r="M26" s="72">
        <f t="shared" si="2"/>
        <v>425</v>
      </c>
      <c r="N26" s="79">
        <v>16</v>
      </c>
    </row>
    <row r="27" spans="1:14" ht="32.25">
      <c r="A27" s="105" t="s">
        <v>32</v>
      </c>
      <c r="B27" s="93" t="s">
        <v>176</v>
      </c>
      <c r="C27" s="109">
        <v>82</v>
      </c>
      <c r="D27" s="101">
        <v>26</v>
      </c>
      <c r="E27" s="109">
        <v>85</v>
      </c>
      <c r="F27" s="101">
        <v>26</v>
      </c>
      <c r="G27" s="109">
        <v>83</v>
      </c>
      <c r="H27" s="101">
        <v>17</v>
      </c>
      <c r="I27" s="109">
        <v>81</v>
      </c>
      <c r="J27" s="101">
        <v>16</v>
      </c>
      <c r="K27" s="68">
        <f t="shared" si="0"/>
        <v>331</v>
      </c>
      <c r="L27" s="149">
        <f t="shared" si="1"/>
        <v>85</v>
      </c>
      <c r="M27" s="72">
        <f t="shared" si="2"/>
        <v>416</v>
      </c>
      <c r="N27" s="96">
        <v>24</v>
      </c>
    </row>
    <row r="28" spans="1:14" ht="31.5">
      <c r="A28" s="105" t="s">
        <v>33</v>
      </c>
      <c r="B28" s="93" t="s">
        <v>221</v>
      </c>
      <c r="C28" s="92">
        <v>82</v>
      </c>
      <c r="D28" s="102">
        <v>27</v>
      </c>
      <c r="E28" s="92">
        <v>67</v>
      </c>
      <c r="F28" s="102">
        <v>24</v>
      </c>
      <c r="G28" s="92">
        <v>76</v>
      </c>
      <c r="H28" s="102">
        <v>25</v>
      </c>
      <c r="I28" s="92">
        <v>84</v>
      </c>
      <c r="J28" s="102">
        <v>26</v>
      </c>
      <c r="K28" s="68">
        <f t="shared" si="0"/>
        <v>309</v>
      </c>
      <c r="L28" s="149">
        <f t="shared" si="1"/>
        <v>102</v>
      </c>
      <c r="M28" s="72">
        <f t="shared" si="2"/>
        <v>411</v>
      </c>
      <c r="N28" s="79">
        <v>18</v>
      </c>
    </row>
    <row r="29" spans="1:14" ht="31.5">
      <c r="A29" s="105" t="s">
        <v>34</v>
      </c>
      <c r="B29" s="93" t="s">
        <v>212</v>
      </c>
      <c r="C29" s="92">
        <v>80</v>
      </c>
      <c r="D29" s="102">
        <v>23</v>
      </c>
      <c r="E29" s="92">
        <v>76</v>
      </c>
      <c r="F29" s="102">
        <v>23</v>
      </c>
      <c r="G29" s="92">
        <v>64</v>
      </c>
      <c r="H29" s="102">
        <v>35</v>
      </c>
      <c r="I29" s="92">
        <v>74</v>
      </c>
      <c r="J29" s="102">
        <v>30</v>
      </c>
      <c r="K29" s="68">
        <f t="shared" si="0"/>
        <v>294</v>
      </c>
      <c r="L29" s="149">
        <f t="shared" si="1"/>
        <v>111</v>
      </c>
      <c r="M29" s="72">
        <f t="shared" si="2"/>
        <v>405</v>
      </c>
      <c r="N29" s="79">
        <v>19</v>
      </c>
    </row>
    <row r="30" spans="1:14" ht="32.25">
      <c r="A30" s="105" t="s">
        <v>35</v>
      </c>
      <c r="B30" s="93" t="s">
        <v>226</v>
      </c>
      <c r="C30" s="109">
        <v>69</v>
      </c>
      <c r="D30" s="101">
        <v>34</v>
      </c>
      <c r="E30" s="109">
        <v>65</v>
      </c>
      <c r="F30" s="101">
        <v>27</v>
      </c>
      <c r="G30" s="109">
        <v>69</v>
      </c>
      <c r="H30" s="101">
        <v>27</v>
      </c>
      <c r="I30" s="109">
        <v>79</v>
      </c>
      <c r="J30" s="101">
        <v>25</v>
      </c>
      <c r="K30" s="68">
        <f t="shared" si="0"/>
        <v>282</v>
      </c>
      <c r="L30" s="149">
        <f t="shared" si="1"/>
        <v>113</v>
      </c>
      <c r="M30" s="72">
        <f t="shared" si="2"/>
        <v>395</v>
      </c>
      <c r="N30" s="79">
        <v>17</v>
      </c>
    </row>
    <row r="31" spans="1:14" ht="31.5">
      <c r="A31" s="105" t="s">
        <v>36</v>
      </c>
      <c r="B31" s="93" t="s">
        <v>206</v>
      </c>
      <c r="C31" s="92">
        <v>64</v>
      </c>
      <c r="D31" s="102">
        <v>17</v>
      </c>
      <c r="E31" s="92">
        <v>55</v>
      </c>
      <c r="F31" s="102">
        <v>21</v>
      </c>
      <c r="G31" s="92">
        <v>63</v>
      </c>
      <c r="H31" s="102">
        <v>26</v>
      </c>
      <c r="I31" s="92">
        <v>62</v>
      </c>
      <c r="J31" s="102">
        <v>17</v>
      </c>
      <c r="K31" s="68">
        <f t="shared" si="0"/>
        <v>244</v>
      </c>
      <c r="L31" s="153">
        <f t="shared" si="1"/>
        <v>81</v>
      </c>
      <c r="M31" s="72">
        <f t="shared" si="2"/>
        <v>325</v>
      </c>
      <c r="N31" s="79">
        <v>33</v>
      </c>
    </row>
    <row r="32" spans="1:14" ht="33">
      <c r="A32" s="105" t="s">
        <v>37</v>
      </c>
      <c r="B32" s="185" t="s">
        <v>407</v>
      </c>
      <c r="C32" s="92">
        <v>48</v>
      </c>
      <c r="D32" s="102">
        <v>26</v>
      </c>
      <c r="E32" s="92">
        <v>26</v>
      </c>
      <c r="F32" s="102">
        <v>17</v>
      </c>
      <c r="G32" s="92">
        <v>53</v>
      </c>
      <c r="H32" s="102">
        <v>23</v>
      </c>
      <c r="I32" s="92">
        <v>63</v>
      </c>
      <c r="J32" s="102">
        <v>23</v>
      </c>
      <c r="K32" s="68">
        <f t="shared" si="0"/>
        <v>190</v>
      </c>
      <c r="L32" s="149">
        <f t="shared" si="1"/>
        <v>89</v>
      </c>
      <c r="M32" s="72">
        <f t="shared" si="2"/>
        <v>279</v>
      </c>
      <c r="N32" s="79">
        <v>41</v>
      </c>
    </row>
    <row r="33" spans="1:14" ht="16.5">
      <c r="A33" s="105" t="s">
        <v>38</v>
      </c>
      <c r="B33" s="91"/>
      <c r="C33" s="109"/>
      <c r="D33" s="101"/>
      <c r="E33" s="109"/>
      <c r="F33" s="101"/>
      <c r="G33" s="109"/>
      <c r="H33" s="101"/>
      <c r="I33" s="109"/>
      <c r="J33" s="101"/>
      <c r="K33" s="71">
        <v>0</v>
      </c>
      <c r="L33" s="150">
        <v>0</v>
      </c>
      <c r="M33" s="72">
        <f aca="true" t="shared" si="3" ref="M33:M44">SUM(C33:J33)</f>
        <v>0</v>
      </c>
      <c r="N33" s="79"/>
    </row>
    <row r="34" spans="1:14" ht="16.5">
      <c r="A34" s="105" t="s">
        <v>39</v>
      </c>
      <c r="B34" s="96"/>
      <c r="C34" s="109"/>
      <c r="D34" s="101"/>
      <c r="E34" s="109"/>
      <c r="F34" s="101"/>
      <c r="G34" s="109"/>
      <c r="H34" s="101"/>
      <c r="I34" s="109"/>
      <c r="J34" s="101"/>
      <c r="K34" s="71">
        <v>0</v>
      </c>
      <c r="L34" s="150">
        <v>0</v>
      </c>
      <c r="M34" s="72">
        <f t="shared" si="3"/>
        <v>0</v>
      </c>
      <c r="N34" s="79"/>
    </row>
    <row r="35" spans="1:14" ht="16.5">
      <c r="A35" s="105" t="s">
        <v>40</v>
      </c>
      <c r="B35" s="96"/>
      <c r="C35" s="109"/>
      <c r="D35" s="101"/>
      <c r="E35" s="109"/>
      <c r="F35" s="101"/>
      <c r="G35" s="109"/>
      <c r="H35" s="101"/>
      <c r="I35" s="109"/>
      <c r="J35" s="101"/>
      <c r="K35" s="71">
        <v>0</v>
      </c>
      <c r="L35" s="150">
        <v>0</v>
      </c>
      <c r="M35" s="72">
        <f t="shared" si="3"/>
        <v>0</v>
      </c>
      <c r="N35" s="79"/>
    </row>
    <row r="36" spans="1:14" ht="16.5">
      <c r="A36" s="105" t="s">
        <v>41</v>
      </c>
      <c r="B36" s="96"/>
      <c r="C36" s="109"/>
      <c r="D36" s="101"/>
      <c r="E36" s="109"/>
      <c r="F36" s="101"/>
      <c r="G36" s="109"/>
      <c r="H36" s="101"/>
      <c r="I36" s="109"/>
      <c r="J36" s="101"/>
      <c r="K36" s="71">
        <v>0</v>
      </c>
      <c r="L36" s="150">
        <v>0</v>
      </c>
      <c r="M36" s="72">
        <f t="shared" si="3"/>
        <v>0</v>
      </c>
      <c r="N36" s="79"/>
    </row>
    <row r="37" spans="1:14" ht="16.5">
      <c r="A37" s="105" t="s">
        <v>42</v>
      </c>
      <c r="B37" s="96"/>
      <c r="C37" s="109"/>
      <c r="D37" s="101"/>
      <c r="E37" s="109"/>
      <c r="F37" s="101"/>
      <c r="G37" s="109"/>
      <c r="H37" s="101"/>
      <c r="I37" s="109"/>
      <c r="J37" s="101"/>
      <c r="K37" s="71">
        <v>0</v>
      </c>
      <c r="L37" s="150">
        <v>0</v>
      </c>
      <c r="M37" s="72">
        <f t="shared" si="3"/>
        <v>0</v>
      </c>
      <c r="N37" s="79"/>
    </row>
    <row r="38" spans="1:14" ht="16.5">
      <c r="A38" s="105" t="s">
        <v>43</v>
      </c>
      <c r="B38" s="96"/>
      <c r="C38" s="109"/>
      <c r="D38" s="101"/>
      <c r="E38" s="109"/>
      <c r="F38" s="101"/>
      <c r="G38" s="109"/>
      <c r="H38" s="101"/>
      <c r="I38" s="109"/>
      <c r="J38" s="101"/>
      <c r="K38" s="71">
        <v>0</v>
      </c>
      <c r="L38" s="150">
        <v>0</v>
      </c>
      <c r="M38" s="72">
        <f t="shared" si="3"/>
        <v>0</v>
      </c>
      <c r="N38" s="79"/>
    </row>
    <row r="39" spans="1:14" ht="16.5">
      <c r="A39" s="105" t="s">
        <v>44</v>
      </c>
      <c r="B39" s="96"/>
      <c r="C39" s="109"/>
      <c r="D39" s="101"/>
      <c r="E39" s="109"/>
      <c r="F39" s="101"/>
      <c r="G39" s="109"/>
      <c r="H39" s="101"/>
      <c r="I39" s="109"/>
      <c r="J39" s="101"/>
      <c r="K39" s="71">
        <v>0</v>
      </c>
      <c r="L39" s="150">
        <v>0</v>
      </c>
      <c r="M39" s="72">
        <f t="shared" si="3"/>
        <v>0</v>
      </c>
      <c r="N39" s="79"/>
    </row>
    <row r="40" spans="1:14" ht="16.5">
      <c r="A40" s="105" t="s">
        <v>45</v>
      </c>
      <c r="B40" s="96"/>
      <c r="C40" s="109"/>
      <c r="D40" s="101"/>
      <c r="E40" s="109"/>
      <c r="F40" s="101"/>
      <c r="G40" s="109"/>
      <c r="H40" s="101"/>
      <c r="I40" s="109"/>
      <c r="J40" s="101"/>
      <c r="K40" s="71">
        <v>0</v>
      </c>
      <c r="L40" s="150">
        <v>0</v>
      </c>
      <c r="M40" s="72">
        <f t="shared" si="3"/>
        <v>0</v>
      </c>
      <c r="N40" s="79"/>
    </row>
    <row r="41" spans="1:14" ht="16.5">
      <c r="A41" s="105" t="s">
        <v>46</v>
      </c>
      <c r="B41" s="96"/>
      <c r="C41" s="109"/>
      <c r="D41" s="101"/>
      <c r="E41" s="109"/>
      <c r="F41" s="101"/>
      <c r="G41" s="109"/>
      <c r="H41" s="101"/>
      <c r="I41" s="109"/>
      <c r="J41" s="101"/>
      <c r="K41" s="71">
        <v>0</v>
      </c>
      <c r="L41" s="150">
        <v>0</v>
      </c>
      <c r="M41" s="72">
        <f t="shared" si="3"/>
        <v>0</v>
      </c>
      <c r="N41" s="79"/>
    </row>
    <row r="42" spans="1:14" ht="16.5">
      <c r="A42" s="105" t="s">
        <v>47</v>
      </c>
      <c r="B42" s="96"/>
      <c r="C42" s="109"/>
      <c r="D42" s="101"/>
      <c r="E42" s="109"/>
      <c r="F42" s="101"/>
      <c r="G42" s="109"/>
      <c r="H42" s="101"/>
      <c r="I42" s="109"/>
      <c r="J42" s="101"/>
      <c r="K42" s="71">
        <v>0</v>
      </c>
      <c r="L42" s="150">
        <v>0</v>
      </c>
      <c r="M42" s="72">
        <f t="shared" si="3"/>
        <v>0</v>
      </c>
      <c r="N42" s="79"/>
    </row>
    <row r="43" spans="1:14" ht="16.5">
      <c r="A43" s="105" t="s">
        <v>48</v>
      </c>
      <c r="B43" s="96"/>
      <c r="C43" s="109"/>
      <c r="D43" s="101"/>
      <c r="E43" s="109"/>
      <c r="F43" s="101"/>
      <c r="G43" s="109"/>
      <c r="H43" s="101"/>
      <c r="I43" s="109"/>
      <c r="J43" s="101"/>
      <c r="K43" s="71">
        <v>0</v>
      </c>
      <c r="L43" s="150">
        <v>0</v>
      </c>
      <c r="M43" s="72">
        <f t="shared" si="3"/>
        <v>0</v>
      </c>
      <c r="N43" s="79"/>
    </row>
    <row r="44" spans="1:14" ht="16.5">
      <c r="A44" s="110" t="s">
        <v>49</v>
      </c>
      <c r="B44" s="96"/>
      <c r="C44" s="109"/>
      <c r="D44" s="101"/>
      <c r="E44" s="109"/>
      <c r="F44" s="101"/>
      <c r="G44" s="109"/>
      <c r="H44" s="101"/>
      <c r="I44" s="109"/>
      <c r="J44" s="101"/>
      <c r="K44" s="71">
        <v>0</v>
      </c>
      <c r="L44" s="150">
        <v>0</v>
      </c>
      <c r="M44" s="72">
        <f t="shared" si="3"/>
        <v>0</v>
      </c>
      <c r="N44" s="79"/>
    </row>
    <row r="45" spans="1:14" ht="16.5">
      <c r="A45" s="96" t="s">
        <v>50</v>
      </c>
      <c r="B45" s="96"/>
      <c r="C45" s="109"/>
      <c r="D45" s="101"/>
      <c r="E45" s="109"/>
      <c r="F45" s="101"/>
      <c r="G45" s="109"/>
      <c r="H45" s="101"/>
      <c r="I45" s="109"/>
      <c r="J45" s="101"/>
      <c r="K45" s="71">
        <v>0</v>
      </c>
      <c r="L45" s="150">
        <v>0</v>
      </c>
      <c r="M45" s="72">
        <f>SUM(C45:J45)</f>
        <v>0</v>
      </c>
      <c r="N45" s="79"/>
    </row>
    <row r="46" spans="3:14" ht="16.5">
      <c r="C46" s="12"/>
      <c r="D46" s="13"/>
      <c r="E46" s="12"/>
      <c r="F46" s="13"/>
      <c r="G46" s="12"/>
      <c r="H46" s="13"/>
      <c r="I46" s="12"/>
      <c r="J46" s="13"/>
      <c r="K46" s="14"/>
      <c r="L46" s="151"/>
      <c r="M46" s="15"/>
      <c r="N46" s="13"/>
    </row>
    <row r="47" spans="3:14" ht="16.5">
      <c r="C47" s="12"/>
      <c r="D47" s="13"/>
      <c r="E47" s="12"/>
      <c r="F47" s="13"/>
      <c r="G47" s="12"/>
      <c r="H47" s="13"/>
      <c r="I47" s="12"/>
      <c r="J47" s="13"/>
      <c r="K47" s="14"/>
      <c r="L47" s="151"/>
      <c r="M47" s="15"/>
      <c r="N47" s="13"/>
    </row>
    <row r="48" spans="3:14" ht="16.5">
      <c r="C48" s="12"/>
      <c r="D48" s="13"/>
      <c r="E48" s="12"/>
      <c r="F48" s="13"/>
      <c r="G48" s="12"/>
      <c r="H48" s="13"/>
      <c r="I48" s="12"/>
      <c r="J48" s="13"/>
      <c r="K48" s="14"/>
      <c r="L48" s="151"/>
      <c r="M48" s="15"/>
      <c r="N48" s="13"/>
    </row>
    <row r="49" spans="3:14" ht="16.5">
      <c r="C49" s="12"/>
      <c r="D49" s="13"/>
      <c r="E49" s="12"/>
      <c r="F49" s="13"/>
      <c r="G49" s="12"/>
      <c r="H49" s="13"/>
      <c r="I49" s="12"/>
      <c r="J49" s="13"/>
      <c r="K49" s="14"/>
      <c r="L49" s="151"/>
      <c r="M49" s="15"/>
      <c r="N49" s="13"/>
    </row>
    <row r="50" spans="3:14" ht="16.5">
      <c r="C50" s="12"/>
      <c r="D50" s="13"/>
      <c r="E50" s="12"/>
      <c r="F50" s="13"/>
      <c r="G50" s="12"/>
      <c r="H50" s="13"/>
      <c r="I50" s="12"/>
      <c r="J50" s="13"/>
      <c r="K50" s="14"/>
      <c r="L50" s="151"/>
      <c r="M50" s="15"/>
      <c r="N50" s="13"/>
    </row>
    <row r="51" spans="3:14" ht="16.5">
      <c r="C51" s="12"/>
      <c r="D51" s="13"/>
      <c r="E51" s="12"/>
      <c r="F51" s="13"/>
      <c r="G51" s="12"/>
      <c r="H51" s="13"/>
      <c r="I51" s="12"/>
      <c r="J51" s="13"/>
      <c r="K51" s="14"/>
      <c r="L51" s="151"/>
      <c r="M51" s="15"/>
      <c r="N51" s="13"/>
    </row>
    <row r="52" spans="3:14" ht="16.5">
      <c r="C52" s="12"/>
      <c r="D52" s="13"/>
      <c r="E52" s="12"/>
      <c r="F52" s="13"/>
      <c r="G52" s="12"/>
      <c r="H52" s="13"/>
      <c r="I52" s="12"/>
      <c r="J52" s="13"/>
      <c r="K52" s="14"/>
      <c r="L52" s="151"/>
      <c r="M52" s="15"/>
      <c r="N52" s="13"/>
    </row>
    <row r="53" spans="3:14" ht="16.5">
      <c r="C53" s="12"/>
      <c r="D53" s="13"/>
      <c r="E53" s="12"/>
      <c r="F53" s="13"/>
      <c r="G53" s="12"/>
      <c r="H53" s="13"/>
      <c r="I53" s="12"/>
      <c r="J53" s="13"/>
      <c r="K53" s="14"/>
      <c r="L53" s="151"/>
      <c r="M53" s="15"/>
      <c r="N53" s="13"/>
    </row>
    <row r="54" spans="3:14" ht="16.5">
      <c r="C54" s="12"/>
      <c r="D54" s="13"/>
      <c r="E54" s="12"/>
      <c r="F54" s="13"/>
      <c r="G54" s="12"/>
      <c r="H54" s="13"/>
      <c r="I54" s="12"/>
      <c r="J54" s="13"/>
      <c r="K54" s="14"/>
      <c r="L54" s="151"/>
      <c r="M54" s="15"/>
      <c r="N54" s="13"/>
    </row>
    <row r="55" spans="3:14" ht="16.5">
      <c r="C55" s="12"/>
      <c r="D55" s="13"/>
      <c r="E55" s="12"/>
      <c r="F55" s="13"/>
      <c r="G55" s="12"/>
      <c r="H55" s="13"/>
      <c r="I55" s="12"/>
      <c r="J55" s="13"/>
      <c r="K55" s="14"/>
      <c r="L55" s="151"/>
      <c r="M55" s="15"/>
      <c r="N55" s="13"/>
    </row>
    <row r="56" spans="3:14" ht="16.5">
      <c r="C56" s="12"/>
      <c r="D56" s="13"/>
      <c r="E56" s="12"/>
      <c r="F56" s="13"/>
      <c r="G56" s="12"/>
      <c r="H56" s="13"/>
      <c r="I56" s="12"/>
      <c r="J56" s="13"/>
      <c r="K56" s="14"/>
      <c r="L56" s="151"/>
      <c r="M56" s="15"/>
      <c r="N56" s="13"/>
    </row>
    <row r="57" spans="3:14" ht="16.5">
      <c r="C57" s="12"/>
      <c r="D57" s="13"/>
      <c r="E57" s="12"/>
      <c r="F57" s="13"/>
      <c r="G57" s="12"/>
      <c r="H57" s="13"/>
      <c r="I57" s="12"/>
      <c r="J57" s="13"/>
      <c r="K57" s="14"/>
      <c r="L57" s="151"/>
      <c r="M57" s="15"/>
      <c r="N57" s="13"/>
    </row>
    <row r="58" spans="3:14" ht="16.5">
      <c r="C58" s="12"/>
      <c r="D58" s="13"/>
      <c r="E58" s="12"/>
      <c r="F58" s="13"/>
      <c r="G58" s="12"/>
      <c r="H58" s="13"/>
      <c r="I58" s="12"/>
      <c r="J58" s="13"/>
      <c r="K58" s="14"/>
      <c r="L58" s="151"/>
      <c r="M58" s="15"/>
      <c r="N58" s="13"/>
    </row>
    <row r="59" spans="3:14" ht="16.5">
      <c r="C59" s="12"/>
      <c r="D59" s="13"/>
      <c r="E59" s="12"/>
      <c r="F59" s="13"/>
      <c r="G59" s="12"/>
      <c r="H59" s="13"/>
      <c r="I59" s="12"/>
      <c r="J59" s="13"/>
      <c r="K59" s="14"/>
      <c r="L59" s="151"/>
      <c r="M59" s="15"/>
      <c r="N59" s="13"/>
    </row>
    <row r="60" spans="3:14" ht="16.5">
      <c r="C60" s="12"/>
      <c r="D60" s="13"/>
      <c r="E60" s="12"/>
      <c r="F60" s="13"/>
      <c r="G60" s="12"/>
      <c r="H60" s="13"/>
      <c r="I60" s="12"/>
      <c r="J60" s="13"/>
      <c r="K60" s="14"/>
      <c r="L60" s="151"/>
      <c r="M60" s="15"/>
      <c r="N60" s="13"/>
    </row>
    <row r="61" spans="3:14" ht="16.5">
      <c r="C61" s="12"/>
      <c r="D61" s="13"/>
      <c r="E61" s="12"/>
      <c r="F61" s="13"/>
      <c r="G61" s="12"/>
      <c r="H61" s="13"/>
      <c r="I61" s="12"/>
      <c r="J61" s="13"/>
      <c r="K61" s="14"/>
      <c r="L61" s="151"/>
      <c r="M61" s="15"/>
      <c r="N61" s="13"/>
    </row>
    <row r="62" spans="3:14" ht="16.5">
      <c r="C62" s="12"/>
      <c r="D62" s="13"/>
      <c r="E62" s="12"/>
      <c r="F62" s="13"/>
      <c r="G62" s="12"/>
      <c r="H62" s="13"/>
      <c r="I62" s="12"/>
      <c r="J62" s="13"/>
      <c r="K62" s="14"/>
      <c r="L62" s="151"/>
      <c r="M62" s="15"/>
      <c r="N62" s="13"/>
    </row>
    <row r="63" spans="3:14" ht="16.5">
      <c r="C63" s="12"/>
      <c r="D63" s="13"/>
      <c r="E63" s="12"/>
      <c r="F63" s="13"/>
      <c r="G63" s="12"/>
      <c r="H63" s="13"/>
      <c r="I63" s="12"/>
      <c r="J63" s="13"/>
      <c r="K63" s="14"/>
      <c r="L63" s="151"/>
      <c r="M63" s="15"/>
      <c r="N63" s="13"/>
    </row>
    <row r="64" spans="3:14" ht="16.5">
      <c r="C64" s="12"/>
      <c r="D64" s="13"/>
      <c r="E64" s="12"/>
      <c r="F64" s="13"/>
      <c r="G64" s="12"/>
      <c r="H64" s="13"/>
      <c r="I64" s="12"/>
      <c r="J64" s="13"/>
      <c r="K64" s="14"/>
      <c r="L64" s="151"/>
      <c r="M64" s="15"/>
      <c r="N64" s="13"/>
    </row>
    <row r="65" spans="3:14" ht="16.5">
      <c r="C65" s="12"/>
      <c r="D65" s="13"/>
      <c r="E65" s="12"/>
      <c r="F65" s="13"/>
      <c r="G65" s="12"/>
      <c r="H65" s="13"/>
      <c r="I65" s="12"/>
      <c r="J65" s="13"/>
      <c r="K65" s="14"/>
      <c r="L65" s="151"/>
      <c r="M65" s="15"/>
      <c r="N65" s="13"/>
    </row>
    <row r="66" spans="3:14" ht="16.5">
      <c r="C66" s="12"/>
      <c r="D66" s="13"/>
      <c r="E66" s="12"/>
      <c r="F66" s="13"/>
      <c r="G66" s="12"/>
      <c r="H66" s="13"/>
      <c r="I66" s="12"/>
      <c r="J66" s="13"/>
      <c r="K66" s="14"/>
      <c r="L66" s="151"/>
      <c r="M66" s="15"/>
      <c r="N66" s="13"/>
    </row>
    <row r="67" spans="3:14" ht="16.5">
      <c r="C67" s="12"/>
      <c r="D67" s="13"/>
      <c r="E67" s="12"/>
      <c r="F67" s="13"/>
      <c r="G67" s="12"/>
      <c r="H67" s="13"/>
      <c r="I67" s="12"/>
      <c r="J67" s="13"/>
      <c r="K67" s="14"/>
      <c r="L67" s="151"/>
      <c r="M67" s="15"/>
      <c r="N67" s="13"/>
    </row>
    <row r="68" spans="3:14" ht="16.5">
      <c r="C68" s="12"/>
      <c r="D68" s="13"/>
      <c r="E68" s="12"/>
      <c r="F68" s="13"/>
      <c r="G68" s="12"/>
      <c r="H68" s="13"/>
      <c r="I68" s="12"/>
      <c r="J68" s="13"/>
      <c r="K68" s="14"/>
      <c r="L68" s="151"/>
      <c r="M68" s="15"/>
      <c r="N68" s="13"/>
    </row>
    <row r="69" spans="3:14" ht="16.5">
      <c r="C69" s="12"/>
      <c r="D69" s="13"/>
      <c r="E69" s="12"/>
      <c r="F69" s="13"/>
      <c r="G69" s="12"/>
      <c r="H69" s="13"/>
      <c r="I69" s="12"/>
      <c r="J69" s="13"/>
      <c r="K69" s="14"/>
      <c r="L69" s="151"/>
      <c r="M69" s="15"/>
      <c r="N69" s="13"/>
    </row>
    <row r="70" spans="3:14" ht="16.5">
      <c r="C70" s="12"/>
      <c r="D70" s="13"/>
      <c r="E70" s="12"/>
      <c r="F70" s="13"/>
      <c r="G70" s="12"/>
      <c r="H70" s="13"/>
      <c r="I70" s="12"/>
      <c r="J70" s="13"/>
      <c r="K70" s="14"/>
      <c r="L70" s="151"/>
      <c r="M70" s="15"/>
      <c r="N70" s="13"/>
    </row>
    <row r="71" spans="3:14" ht="16.5">
      <c r="C71" s="12"/>
      <c r="D71" s="13"/>
      <c r="E71" s="12"/>
      <c r="F71" s="13"/>
      <c r="G71" s="12"/>
      <c r="H71" s="13"/>
      <c r="I71" s="12"/>
      <c r="J71" s="13"/>
      <c r="K71" s="14"/>
      <c r="L71" s="151"/>
      <c r="M71" s="15"/>
      <c r="N71" s="13"/>
    </row>
    <row r="72" spans="3:14" ht="16.5">
      <c r="C72" s="12"/>
      <c r="D72" s="13"/>
      <c r="E72" s="12"/>
      <c r="F72" s="13"/>
      <c r="G72" s="12"/>
      <c r="H72" s="13"/>
      <c r="I72" s="12"/>
      <c r="J72" s="13"/>
      <c r="K72" s="14"/>
      <c r="L72" s="151"/>
      <c r="M72" s="15"/>
      <c r="N72" s="13"/>
    </row>
    <row r="73" spans="3:14" ht="16.5">
      <c r="C73" s="12"/>
      <c r="D73" s="13"/>
      <c r="E73" s="12"/>
      <c r="F73" s="13"/>
      <c r="G73" s="12"/>
      <c r="H73" s="13"/>
      <c r="I73" s="12"/>
      <c r="J73" s="13"/>
      <c r="K73" s="14"/>
      <c r="L73" s="151"/>
      <c r="M73" s="15"/>
      <c r="N73" s="13"/>
    </row>
    <row r="74" spans="3:14" ht="16.5">
      <c r="C74" s="12"/>
      <c r="D74" s="13"/>
      <c r="E74" s="12"/>
      <c r="F74" s="13"/>
      <c r="G74" s="12"/>
      <c r="H74" s="13"/>
      <c r="I74" s="12"/>
      <c r="J74" s="13"/>
      <c r="K74" s="14"/>
      <c r="L74" s="151"/>
      <c r="M74" s="15"/>
      <c r="N74" s="13"/>
    </row>
    <row r="75" spans="3:14" ht="16.5">
      <c r="C75" s="12"/>
      <c r="D75" s="13"/>
      <c r="E75" s="12"/>
      <c r="F75" s="13"/>
      <c r="G75" s="12"/>
      <c r="H75" s="13"/>
      <c r="I75" s="12"/>
      <c r="J75" s="13"/>
      <c r="K75" s="14"/>
      <c r="L75" s="151"/>
      <c r="M75" s="15"/>
      <c r="N75" s="13"/>
    </row>
    <row r="76" spans="3:14" ht="16.5">
      <c r="C76" s="12"/>
      <c r="D76" s="13"/>
      <c r="E76" s="12"/>
      <c r="F76" s="13"/>
      <c r="G76" s="12"/>
      <c r="H76" s="13"/>
      <c r="I76" s="12"/>
      <c r="J76" s="13"/>
      <c r="K76" s="14"/>
      <c r="L76" s="151"/>
      <c r="M76" s="15"/>
      <c r="N76" s="13"/>
    </row>
    <row r="77" spans="3:14" ht="16.5">
      <c r="C77" s="12"/>
      <c r="D77" s="13"/>
      <c r="E77" s="12"/>
      <c r="F77" s="13"/>
      <c r="G77" s="12"/>
      <c r="H77" s="13"/>
      <c r="I77" s="12"/>
      <c r="J77" s="13"/>
      <c r="K77" s="14"/>
      <c r="L77" s="151"/>
      <c r="M77" s="15"/>
      <c r="N77" s="13"/>
    </row>
    <row r="78" spans="3:14" ht="16.5">
      <c r="C78" s="12"/>
      <c r="D78" s="13"/>
      <c r="E78" s="12"/>
      <c r="F78" s="13"/>
      <c r="G78" s="12"/>
      <c r="H78" s="13"/>
      <c r="I78" s="12"/>
      <c r="J78" s="13"/>
      <c r="K78" s="14"/>
      <c r="L78" s="151"/>
      <c r="M78" s="15"/>
      <c r="N78" s="13"/>
    </row>
    <row r="79" spans="3:14" ht="16.5">
      <c r="C79" s="12"/>
      <c r="D79" s="13"/>
      <c r="E79" s="12"/>
      <c r="F79" s="13"/>
      <c r="G79" s="12"/>
      <c r="H79" s="13"/>
      <c r="I79" s="12"/>
      <c r="J79" s="13"/>
      <c r="K79" s="14"/>
      <c r="L79" s="151"/>
      <c r="M79" s="15"/>
      <c r="N79" s="13"/>
    </row>
    <row r="80" spans="3:14" ht="16.5">
      <c r="C80" s="12"/>
      <c r="D80" s="13"/>
      <c r="E80" s="12"/>
      <c r="F80" s="13"/>
      <c r="G80" s="12"/>
      <c r="H80" s="13"/>
      <c r="I80" s="12"/>
      <c r="J80" s="13"/>
      <c r="K80" s="14"/>
      <c r="L80" s="151"/>
      <c r="M80" s="15"/>
      <c r="N80" s="13"/>
    </row>
    <row r="81" spans="3:14" ht="16.5">
      <c r="C81" s="12"/>
      <c r="D81" s="13"/>
      <c r="E81" s="12"/>
      <c r="F81" s="13"/>
      <c r="G81" s="12"/>
      <c r="H81" s="13"/>
      <c r="I81" s="12"/>
      <c r="J81" s="13"/>
      <c r="K81" s="14"/>
      <c r="L81" s="151"/>
      <c r="M81" s="15"/>
      <c r="N81" s="13"/>
    </row>
    <row r="82" spans="3:14" ht="16.5">
      <c r="C82" s="12"/>
      <c r="D82" s="13"/>
      <c r="E82" s="12"/>
      <c r="F82" s="13"/>
      <c r="G82" s="12"/>
      <c r="H82" s="13"/>
      <c r="I82" s="12"/>
      <c r="J82" s="13"/>
      <c r="K82" s="14"/>
      <c r="L82" s="151"/>
      <c r="M82" s="15"/>
      <c r="N82" s="13"/>
    </row>
    <row r="83" spans="3:14" ht="16.5">
      <c r="C83" s="12"/>
      <c r="D83" s="13"/>
      <c r="E83" s="12"/>
      <c r="F83" s="13"/>
      <c r="G83" s="12"/>
      <c r="H83" s="13"/>
      <c r="I83" s="12"/>
      <c r="J83" s="13"/>
      <c r="K83" s="14"/>
      <c r="L83" s="151"/>
      <c r="M83" s="15"/>
      <c r="N83" s="13"/>
    </row>
    <row r="84" spans="3:14" ht="16.5">
      <c r="C84" s="12"/>
      <c r="D84" s="13"/>
      <c r="E84" s="12"/>
      <c r="F84" s="13"/>
      <c r="G84" s="12"/>
      <c r="H84" s="13"/>
      <c r="I84" s="12"/>
      <c r="J84" s="13"/>
      <c r="K84" s="14"/>
      <c r="L84" s="151"/>
      <c r="M84" s="15"/>
      <c r="N84" s="13"/>
    </row>
    <row r="85" spans="3:14" ht="16.5">
      <c r="C85" s="12"/>
      <c r="D85" s="13"/>
      <c r="E85" s="12"/>
      <c r="F85" s="13"/>
      <c r="G85" s="12"/>
      <c r="H85" s="13"/>
      <c r="I85" s="12"/>
      <c r="J85" s="13"/>
      <c r="K85" s="14"/>
      <c r="L85" s="151"/>
      <c r="M85" s="15"/>
      <c r="N85" s="13"/>
    </row>
    <row r="86" spans="3:14" ht="16.5">
      <c r="C86" s="12"/>
      <c r="D86" s="13"/>
      <c r="E86" s="12"/>
      <c r="F86" s="13"/>
      <c r="G86" s="12"/>
      <c r="H86" s="13"/>
      <c r="I86" s="12"/>
      <c r="J86" s="13"/>
      <c r="K86" s="14"/>
      <c r="L86" s="151"/>
      <c r="M86" s="15"/>
      <c r="N86" s="13"/>
    </row>
    <row r="87" spans="3:14" ht="16.5">
      <c r="C87" s="12"/>
      <c r="D87" s="13"/>
      <c r="E87" s="12"/>
      <c r="F87" s="13"/>
      <c r="G87" s="12"/>
      <c r="H87" s="13"/>
      <c r="I87" s="12"/>
      <c r="J87" s="13"/>
      <c r="K87" s="14"/>
      <c r="L87" s="151"/>
      <c r="M87" s="15"/>
      <c r="N87" s="13"/>
    </row>
    <row r="88" spans="3:14" ht="16.5">
      <c r="C88" s="12"/>
      <c r="D88" s="13"/>
      <c r="E88" s="12"/>
      <c r="F88" s="13"/>
      <c r="G88" s="12"/>
      <c r="H88" s="13"/>
      <c r="I88" s="12"/>
      <c r="J88" s="13"/>
      <c r="K88" s="14"/>
      <c r="L88" s="151"/>
      <c r="M88" s="15"/>
      <c r="N88" s="13"/>
    </row>
    <row r="89" spans="3:14" ht="16.5">
      <c r="C89" s="12"/>
      <c r="D89" s="13"/>
      <c r="E89" s="12"/>
      <c r="F89" s="13"/>
      <c r="G89" s="12"/>
      <c r="H89" s="13"/>
      <c r="I89" s="12"/>
      <c r="J89" s="13"/>
      <c r="K89" s="14"/>
      <c r="L89" s="151"/>
      <c r="M89" s="15"/>
      <c r="N89" s="13"/>
    </row>
    <row r="90" spans="3:14" ht="16.5">
      <c r="C90" s="12"/>
      <c r="D90" s="13"/>
      <c r="E90" s="12"/>
      <c r="F90" s="13"/>
      <c r="G90" s="12"/>
      <c r="H90" s="13"/>
      <c r="I90" s="12"/>
      <c r="J90" s="13"/>
      <c r="K90" s="14"/>
      <c r="L90" s="151"/>
      <c r="M90" s="15"/>
      <c r="N90" s="13"/>
    </row>
    <row r="91" spans="3:14" ht="16.5">
      <c r="C91" s="12"/>
      <c r="D91" s="13"/>
      <c r="E91" s="12"/>
      <c r="F91" s="13"/>
      <c r="G91" s="12"/>
      <c r="H91" s="13"/>
      <c r="I91" s="12"/>
      <c r="J91" s="13"/>
      <c r="K91" s="14"/>
      <c r="L91" s="151"/>
      <c r="M91" s="15"/>
      <c r="N91" s="13"/>
    </row>
    <row r="92" spans="3:14" ht="16.5">
      <c r="C92" s="12"/>
      <c r="D92" s="13"/>
      <c r="E92" s="12"/>
      <c r="F92" s="13"/>
      <c r="G92" s="12"/>
      <c r="H92" s="13"/>
      <c r="I92" s="12"/>
      <c r="J92" s="13"/>
      <c r="K92" s="14"/>
      <c r="L92" s="151"/>
      <c r="M92" s="15"/>
      <c r="N92" s="13"/>
    </row>
    <row r="93" spans="3:14" ht="16.5">
      <c r="C93" s="12"/>
      <c r="D93" s="13"/>
      <c r="E93" s="12"/>
      <c r="F93" s="13"/>
      <c r="G93" s="12"/>
      <c r="H93" s="13"/>
      <c r="I93" s="12"/>
      <c r="J93" s="13"/>
      <c r="K93" s="14"/>
      <c r="L93" s="151"/>
      <c r="M93" s="15"/>
      <c r="N93" s="13"/>
    </row>
    <row r="94" spans="3:14" ht="16.5">
      <c r="C94" s="12"/>
      <c r="D94" s="13"/>
      <c r="E94" s="12"/>
      <c r="F94" s="13"/>
      <c r="G94" s="12"/>
      <c r="H94" s="13"/>
      <c r="I94" s="12"/>
      <c r="J94" s="13"/>
      <c r="K94" s="14"/>
      <c r="L94" s="151"/>
      <c r="M94" s="15"/>
      <c r="N94" s="13"/>
    </row>
    <row r="95" spans="3:14" ht="16.5">
      <c r="C95" s="12"/>
      <c r="D95" s="13"/>
      <c r="E95" s="12"/>
      <c r="F95" s="13"/>
      <c r="G95" s="12"/>
      <c r="H95" s="13"/>
      <c r="I95" s="12"/>
      <c r="J95" s="13"/>
      <c r="K95" s="14"/>
      <c r="L95" s="151"/>
      <c r="M95" s="15"/>
      <c r="N95" s="13"/>
    </row>
    <row r="96" spans="3:14" ht="16.5">
      <c r="C96" s="12"/>
      <c r="D96" s="13"/>
      <c r="E96" s="12"/>
      <c r="F96" s="13"/>
      <c r="G96" s="12"/>
      <c r="H96" s="13"/>
      <c r="I96" s="12"/>
      <c r="J96" s="13"/>
      <c r="K96" s="14"/>
      <c r="L96" s="151"/>
      <c r="M96" s="15"/>
      <c r="N96" s="13"/>
    </row>
    <row r="97" spans="3:14" ht="16.5">
      <c r="C97" s="12"/>
      <c r="D97" s="13"/>
      <c r="E97" s="12"/>
      <c r="F97" s="13"/>
      <c r="G97" s="12"/>
      <c r="H97" s="13"/>
      <c r="I97" s="12"/>
      <c r="J97" s="13"/>
      <c r="K97" s="14"/>
      <c r="L97" s="151"/>
      <c r="M97" s="15"/>
      <c r="N97" s="13"/>
    </row>
    <row r="98" spans="3:14" ht="16.5">
      <c r="C98" s="12"/>
      <c r="D98" s="13"/>
      <c r="E98" s="12"/>
      <c r="F98" s="13"/>
      <c r="G98" s="12"/>
      <c r="H98" s="13"/>
      <c r="I98" s="12"/>
      <c r="J98" s="13"/>
      <c r="K98" s="14"/>
      <c r="L98" s="151"/>
      <c r="M98" s="15"/>
      <c r="N98" s="13"/>
    </row>
    <row r="99" spans="3:14" ht="16.5">
      <c r="C99" s="12"/>
      <c r="D99" s="13"/>
      <c r="E99" s="12"/>
      <c r="F99" s="13"/>
      <c r="G99" s="12"/>
      <c r="H99" s="13"/>
      <c r="I99" s="12"/>
      <c r="J99" s="13"/>
      <c r="K99" s="14"/>
      <c r="L99" s="151"/>
      <c r="M99" s="15"/>
      <c r="N99" s="13"/>
    </row>
    <row r="100" spans="3:14" ht="16.5">
      <c r="C100" s="12"/>
      <c r="D100" s="13"/>
      <c r="E100" s="12"/>
      <c r="F100" s="13"/>
      <c r="G100" s="12"/>
      <c r="H100" s="13"/>
      <c r="I100" s="12"/>
      <c r="J100" s="13"/>
      <c r="K100" s="14"/>
      <c r="L100" s="151"/>
      <c r="M100" s="15"/>
      <c r="N100" s="13"/>
    </row>
    <row r="101" spans="3:14" ht="16.5">
      <c r="C101" s="12"/>
      <c r="D101" s="13"/>
      <c r="E101" s="12"/>
      <c r="F101" s="13"/>
      <c r="G101" s="12"/>
      <c r="H101" s="13"/>
      <c r="I101" s="12"/>
      <c r="J101" s="13"/>
      <c r="K101" s="14"/>
      <c r="L101" s="151"/>
      <c r="M101" s="15"/>
      <c r="N101" s="13"/>
    </row>
    <row r="102" spans="3:14" ht="16.5">
      <c r="C102" s="12"/>
      <c r="D102" s="13"/>
      <c r="E102" s="12"/>
      <c r="F102" s="13"/>
      <c r="G102" s="12"/>
      <c r="H102" s="13"/>
      <c r="I102" s="12"/>
      <c r="J102" s="13"/>
      <c r="K102" s="14"/>
      <c r="L102" s="151"/>
      <c r="M102" s="15"/>
      <c r="N102" s="13"/>
    </row>
    <row r="103" spans="3:14" ht="16.5">
      <c r="C103" s="12"/>
      <c r="D103" s="13"/>
      <c r="E103" s="12"/>
      <c r="F103" s="13"/>
      <c r="G103" s="12"/>
      <c r="H103" s="13"/>
      <c r="I103" s="12"/>
      <c r="J103" s="13"/>
      <c r="K103" s="14"/>
      <c r="L103" s="151"/>
      <c r="M103" s="15"/>
      <c r="N103" s="13"/>
    </row>
    <row r="104" spans="3:14" ht="16.5">
      <c r="C104" s="12"/>
      <c r="D104" s="13"/>
      <c r="E104" s="12"/>
      <c r="F104" s="13"/>
      <c r="G104" s="12"/>
      <c r="H104" s="13"/>
      <c r="I104" s="12"/>
      <c r="J104" s="13"/>
      <c r="K104" s="14"/>
      <c r="L104" s="151"/>
      <c r="M104" s="15"/>
      <c r="N104" s="13"/>
    </row>
    <row r="105" spans="3:14" ht="16.5">
      <c r="C105" s="12"/>
      <c r="D105" s="13"/>
      <c r="E105" s="12"/>
      <c r="F105" s="13"/>
      <c r="G105" s="12"/>
      <c r="H105" s="13"/>
      <c r="I105" s="12"/>
      <c r="J105" s="13"/>
      <c r="K105" s="14"/>
      <c r="L105" s="151"/>
      <c r="M105" s="15"/>
      <c r="N105" s="13"/>
    </row>
    <row r="106" spans="3:14" ht="16.5">
      <c r="C106" s="12"/>
      <c r="D106" s="13"/>
      <c r="E106" s="12"/>
      <c r="F106" s="13"/>
      <c r="G106" s="12"/>
      <c r="H106" s="13"/>
      <c r="I106" s="12"/>
      <c r="J106" s="13"/>
      <c r="K106" s="14"/>
      <c r="L106" s="151"/>
      <c r="M106" s="15"/>
      <c r="N106" s="13"/>
    </row>
    <row r="107" spans="3:14" ht="16.5">
      <c r="C107" s="12"/>
      <c r="D107" s="13"/>
      <c r="E107" s="12"/>
      <c r="F107" s="13"/>
      <c r="G107" s="12"/>
      <c r="H107" s="13"/>
      <c r="I107" s="12"/>
      <c r="J107" s="13"/>
      <c r="K107" s="14"/>
      <c r="L107" s="151"/>
      <c r="M107" s="15"/>
      <c r="N107" s="13"/>
    </row>
    <row r="108" spans="3:14" ht="16.5">
      <c r="C108" s="12"/>
      <c r="D108" s="13"/>
      <c r="E108" s="12"/>
      <c r="F108" s="13"/>
      <c r="G108" s="12"/>
      <c r="H108" s="13"/>
      <c r="I108" s="12"/>
      <c r="J108" s="13"/>
      <c r="K108" s="14"/>
      <c r="L108" s="151"/>
      <c r="M108" s="15"/>
      <c r="N108" s="13"/>
    </row>
    <row r="109" spans="3:14" ht="16.5">
      <c r="C109" s="12"/>
      <c r="D109" s="13"/>
      <c r="E109" s="12"/>
      <c r="F109" s="13"/>
      <c r="G109" s="12"/>
      <c r="H109" s="13"/>
      <c r="I109" s="12"/>
      <c r="J109" s="13"/>
      <c r="K109" s="14"/>
      <c r="L109" s="151"/>
      <c r="M109" s="15"/>
      <c r="N109" s="13"/>
    </row>
    <row r="110" spans="3:14" ht="16.5">
      <c r="C110" s="12"/>
      <c r="D110" s="13"/>
      <c r="E110" s="12"/>
      <c r="F110" s="13"/>
      <c r="G110" s="12"/>
      <c r="H110" s="13"/>
      <c r="I110" s="12"/>
      <c r="J110" s="13"/>
      <c r="K110" s="14"/>
      <c r="L110" s="151"/>
      <c r="M110" s="15"/>
      <c r="N110" s="13"/>
    </row>
    <row r="111" spans="3:14" ht="16.5">
      <c r="C111" s="12"/>
      <c r="D111" s="13"/>
      <c r="E111" s="12"/>
      <c r="F111" s="13"/>
      <c r="G111" s="12"/>
      <c r="H111" s="13"/>
      <c r="I111" s="12"/>
      <c r="J111" s="13"/>
      <c r="K111" s="14"/>
      <c r="L111" s="151"/>
      <c r="M111" s="15"/>
      <c r="N111" s="13"/>
    </row>
    <row r="112" spans="3:14" ht="16.5">
      <c r="C112" s="12"/>
      <c r="D112" s="13"/>
      <c r="E112" s="12"/>
      <c r="F112" s="13"/>
      <c r="G112" s="12"/>
      <c r="H112" s="13"/>
      <c r="I112" s="12"/>
      <c r="J112" s="13"/>
      <c r="K112" s="14"/>
      <c r="L112" s="151"/>
      <c r="M112" s="15"/>
      <c r="N112" s="13"/>
    </row>
    <row r="113" spans="3:14" ht="16.5">
      <c r="C113" s="12"/>
      <c r="D113" s="13"/>
      <c r="E113" s="12"/>
      <c r="F113" s="13"/>
      <c r="G113" s="12"/>
      <c r="H113" s="13"/>
      <c r="I113" s="12"/>
      <c r="J113" s="13"/>
      <c r="K113" s="14"/>
      <c r="L113" s="151"/>
      <c r="M113" s="15"/>
      <c r="N113" s="13"/>
    </row>
    <row r="114" spans="3:14" ht="16.5">
      <c r="C114" s="12"/>
      <c r="D114" s="13"/>
      <c r="E114" s="12"/>
      <c r="F114" s="13"/>
      <c r="G114" s="12"/>
      <c r="H114" s="13"/>
      <c r="I114" s="12"/>
      <c r="J114" s="13"/>
      <c r="K114" s="14"/>
      <c r="L114" s="151"/>
      <c r="M114" s="15"/>
      <c r="N114" s="13"/>
    </row>
    <row r="115" spans="3:14" ht="16.5">
      <c r="C115" s="12"/>
      <c r="D115" s="13"/>
      <c r="E115" s="12"/>
      <c r="F115" s="13"/>
      <c r="G115" s="12"/>
      <c r="H115" s="13"/>
      <c r="I115" s="12"/>
      <c r="J115" s="13"/>
      <c r="K115" s="14"/>
      <c r="L115" s="151"/>
      <c r="M115" s="15"/>
      <c r="N115" s="13"/>
    </row>
    <row r="116" spans="3:14" ht="16.5">
      <c r="C116" s="12"/>
      <c r="D116" s="13"/>
      <c r="E116" s="12"/>
      <c r="F116" s="13"/>
      <c r="G116" s="12"/>
      <c r="H116" s="13"/>
      <c r="I116" s="12"/>
      <c r="J116" s="13"/>
      <c r="K116" s="14"/>
      <c r="L116" s="151"/>
      <c r="M116" s="15"/>
      <c r="N116" s="13"/>
    </row>
    <row r="117" spans="3:14" ht="16.5">
      <c r="C117" s="12"/>
      <c r="D117" s="13"/>
      <c r="E117" s="12"/>
      <c r="F117" s="13"/>
      <c r="G117" s="12"/>
      <c r="H117" s="13"/>
      <c r="I117" s="12"/>
      <c r="J117" s="13"/>
      <c r="K117" s="14"/>
      <c r="L117" s="151"/>
      <c r="M117" s="15"/>
      <c r="N117" s="13"/>
    </row>
    <row r="118" spans="3:14" ht="16.5">
      <c r="C118" s="12"/>
      <c r="D118" s="13"/>
      <c r="E118" s="12"/>
      <c r="F118" s="13"/>
      <c r="G118" s="12"/>
      <c r="H118" s="13"/>
      <c r="I118" s="12"/>
      <c r="J118" s="13"/>
      <c r="K118" s="14"/>
      <c r="L118" s="151"/>
      <c r="M118" s="15"/>
      <c r="N118" s="13"/>
    </row>
    <row r="119" spans="3:14" ht="16.5">
      <c r="C119" s="12"/>
      <c r="D119" s="13"/>
      <c r="E119" s="12"/>
      <c r="F119" s="13"/>
      <c r="G119" s="12"/>
      <c r="H119" s="13"/>
      <c r="I119" s="12"/>
      <c r="J119" s="13"/>
      <c r="K119" s="14"/>
      <c r="L119" s="151"/>
      <c r="M119" s="15"/>
      <c r="N119" s="13"/>
    </row>
    <row r="120" spans="3:14" ht="16.5">
      <c r="C120" s="12"/>
      <c r="D120" s="13"/>
      <c r="E120" s="12"/>
      <c r="F120" s="13"/>
      <c r="G120" s="12"/>
      <c r="H120" s="13"/>
      <c r="I120" s="12"/>
      <c r="J120" s="13"/>
      <c r="K120" s="14"/>
      <c r="L120" s="151"/>
      <c r="M120" s="15"/>
      <c r="N120" s="13"/>
    </row>
    <row r="121" spans="3:14" ht="16.5">
      <c r="C121" s="12"/>
      <c r="D121" s="13"/>
      <c r="E121" s="12"/>
      <c r="F121" s="13"/>
      <c r="G121" s="12"/>
      <c r="H121" s="13"/>
      <c r="I121" s="12"/>
      <c r="J121" s="13"/>
      <c r="K121" s="14"/>
      <c r="L121" s="151"/>
      <c r="M121" s="15"/>
      <c r="N121" s="13"/>
    </row>
    <row r="122" spans="3:14" ht="16.5">
      <c r="C122" s="12"/>
      <c r="D122" s="13"/>
      <c r="E122" s="12"/>
      <c r="F122" s="13"/>
      <c r="G122" s="12"/>
      <c r="H122" s="13"/>
      <c r="I122" s="12"/>
      <c r="J122" s="13"/>
      <c r="K122" s="14"/>
      <c r="L122" s="151"/>
      <c r="M122" s="15"/>
      <c r="N122" s="13"/>
    </row>
    <row r="123" spans="3:14" ht="16.5">
      <c r="C123" s="12"/>
      <c r="D123" s="13"/>
      <c r="E123" s="12"/>
      <c r="F123" s="13"/>
      <c r="G123" s="12"/>
      <c r="H123" s="13"/>
      <c r="I123" s="12"/>
      <c r="J123" s="13"/>
      <c r="K123" s="14"/>
      <c r="L123" s="151"/>
      <c r="M123" s="15"/>
      <c r="N123" s="13"/>
    </row>
    <row r="124" spans="3:14" ht="16.5">
      <c r="C124" s="12"/>
      <c r="D124" s="13"/>
      <c r="E124" s="12"/>
      <c r="F124" s="13"/>
      <c r="G124" s="12"/>
      <c r="H124" s="13"/>
      <c r="I124" s="12"/>
      <c r="J124" s="13"/>
      <c r="K124" s="14"/>
      <c r="L124" s="151"/>
      <c r="M124" s="15"/>
      <c r="N124" s="13"/>
    </row>
    <row r="125" spans="3:14" ht="16.5">
      <c r="C125" s="12"/>
      <c r="D125" s="13"/>
      <c r="E125" s="12"/>
      <c r="F125" s="13"/>
      <c r="G125" s="12"/>
      <c r="H125" s="13"/>
      <c r="I125" s="12"/>
      <c r="J125" s="13"/>
      <c r="K125" s="14"/>
      <c r="L125" s="151"/>
      <c r="M125" s="15"/>
      <c r="N125" s="13"/>
    </row>
    <row r="126" spans="3:14" ht="16.5">
      <c r="C126" s="12"/>
      <c r="D126" s="13"/>
      <c r="E126" s="12"/>
      <c r="F126" s="13"/>
      <c r="G126" s="12"/>
      <c r="H126" s="13"/>
      <c r="I126" s="12"/>
      <c r="J126" s="13"/>
      <c r="K126" s="14"/>
      <c r="L126" s="151"/>
      <c r="M126" s="15"/>
      <c r="N126" s="13"/>
    </row>
    <row r="127" spans="3:14" ht="16.5">
      <c r="C127" s="12"/>
      <c r="D127" s="13"/>
      <c r="E127" s="12"/>
      <c r="F127" s="13"/>
      <c r="G127" s="12"/>
      <c r="H127" s="13"/>
      <c r="I127" s="12"/>
      <c r="J127" s="13"/>
      <c r="K127" s="14"/>
      <c r="L127" s="151"/>
      <c r="M127" s="15"/>
      <c r="N127" s="13"/>
    </row>
    <row r="128" spans="3:14" ht="16.5">
      <c r="C128" s="12"/>
      <c r="D128" s="13"/>
      <c r="E128" s="12"/>
      <c r="F128" s="13"/>
      <c r="G128" s="12"/>
      <c r="H128" s="13"/>
      <c r="I128" s="12"/>
      <c r="J128" s="13"/>
      <c r="K128" s="14"/>
      <c r="L128" s="151"/>
      <c r="M128" s="15"/>
      <c r="N128" s="13"/>
    </row>
    <row r="129" spans="3:14" ht="16.5">
      <c r="C129" s="12"/>
      <c r="D129" s="13"/>
      <c r="E129" s="12"/>
      <c r="F129" s="13"/>
      <c r="G129" s="12"/>
      <c r="H129" s="13"/>
      <c r="I129" s="12"/>
      <c r="J129" s="13"/>
      <c r="K129" s="14"/>
      <c r="L129" s="151"/>
      <c r="M129" s="15"/>
      <c r="N129" s="13"/>
    </row>
    <row r="130" spans="3:14" ht="16.5">
      <c r="C130" s="12"/>
      <c r="D130" s="13"/>
      <c r="E130" s="12"/>
      <c r="F130" s="13"/>
      <c r="G130" s="12"/>
      <c r="H130" s="13"/>
      <c r="I130" s="12"/>
      <c r="J130" s="13"/>
      <c r="K130" s="14"/>
      <c r="L130" s="151"/>
      <c r="M130" s="15"/>
      <c r="N130" s="13"/>
    </row>
    <row r="131" spans="3:14" ht="16.5">
      <c r="C131" s="12"/>
      <c r="D131" s="13"/>
      <c r="E131" s="12"/>
      <c r="F131" s="13"/>
      <c r="G131" s="12"/>
      <c r="H131" s="13"/>
      <c r="I131" s="12"/>
      <c r="J131" s="13"/>
      <c r="K131" s="14"/>
      <c r="L131" s="151"/>
      <c r="M131" s="15"/>
      <c r="N131" s="13"/>
    </row>
    <row r="132" spans="3:14" ht="16.5">
      <c r="C132" s="12"/>
      <c r="D132" s="13"/>
      <c r="E132" s="12"/>
      <c r="F132" s="13"/>
      <c r="G132" s="12"/>
      <c r="H132" s="13"/>
      <c r="I132" s="12"/>
      <c r="J132" s="13"/>
      <c r="K132" s="14"/>
      <c r="L132" s="151"/>
      <c r="M132" s="15"/>
      <c r="N132" s="13"/>
    </row>
    <row r="133" spans="3:14" ht="16.5">
      <c r="C133" s="12"/>
      <c r="D133" s="13"/>
      <c r="E133" s="12"/>
      <c r="F133" s="13"/>
      <c r="G133" s="12"/>
      <c r="H133" s="13"/>
      <c r="I133" s="12"/>
      <c r="J133" s="13"/>
      <c r="K133" s="14"/>
      <c r="L133" s="151"/>
      <c r="M133" s="15"/>
      <c r="N133" s="13"/>
    </row>
    <row r="134" spans="3:14" ht="16.5">
      <c r="C134" s="12"/>
      <c r="D134" s="13"/>
      <c r="E134" s="12"/>
      <c r="F134" s="13"/>
      <c r="G134" s="12"/>
      <c r="H134" s="13"/>
      <c r="I134" s="12"/>
      <c r="J134" s="13"/>
      <c r="K134" s="14"/>
      <c r="L134" s="151"/>
      <c r="M134" s="15"/>
      <c r="N134" s="13"/>
    </row>
    <row r="135" spans="3:14" ht="16.5">
      <c r="C135" s="12"/>
      <c r="D135" s="13"/>
      <c r="E135" s="12"/>
      <c r="F135" s="13"/>
      <c r="G135" s="12"/>
      <c r="H135" s="13"/>
      <c r="I135" s="12"/>
      <c r="J135" s="13"/>
      <c r="K135" s="14"/>
      <c r="L135" s="151"/>
      <c r="M135" s="15"/>
      <c r="N135" s="13"/>
    </row>
    <row r="136" spans="3:14" ht="16.5">
      <c r="C136" s="12"/>
      <c r="D136" s="13"/>
      <c r="E136" s="12"/>
      <c r="F136" s="13"/>
      <c r="G136" s="12"/>
      <c r="H136" s="13"/>
      <c r="I136" s="12"/>
      <c r="J136" s="13"/>
      <c r="K136" s="14"/>
      <c r="L136" s="151"/>
      <c r="M136" s="15"/>
      <c r="N136" s="13"/>
    </row>
    <row r="137" spans="3:14" ht="16.5">
      <c r="C137" s="12"/>
      <c r="D137" s="13"/>
      <c r="E137" s="12"/>
      <c r="F137" s="13"/>
      <c r="G137" s="12"/>
      <c r="H137" s="13"/>
      <c r="I137" s="12"/>
      <c r="J137" s="13"/>
      <c r="K137" s="14"/>
      <c r="L137" s="151"/>
      <c r="M137" s="15"/>
      <c r="N137" s="13"/>
    </row>
    <row r="138" spans="3:14" ht="16.5">
      <c r="C138" s="12"/>
      <c r="D138" s="13"/>
      <c r="E138" s="12"/>
      <c r="F138" s="13"/>
      <c r="G138" s="12"/>
      <c r="H138" s="13"/>
      <c r="I138" s="12"/>
      <c r="J138" s="13"/>
      <c r="K138" s="14"/>
      <c r="L138" s="151"/>
      <c r="M138" s="15"/>
      <c r="N138" s="13"/>
    </row>
    <row r="139" spans="3:14" ht="16.5">
      <c r="C139" s="12"/>
      <c r="D139" s="13"/>
      <c r="E139" s="12"/>
      <c r="F139" s="13"/>
      <c r="G139" s="12"/>
      <c r="H139" s="13"/>
      <c r="I139" s="12"/>
      <c r="J139" s="13"/>
      <c r="K139" s="14"/>
      <c r="L139" s="151"/>
      <c r="M139" s="15"/>
      <c r="N139" s="13"/>
    </row>
    <row r="140" spans="3:14" ht="16.5">
      <c r="C140" s="12"/>
      <c r="D140" s="13"/>
      <c r="E140" s="12"/>
      <c r="F140" s="13"/>
      <c r="G140" s="12"/>
      <c r="H140" s="13"/>
      <c r="I140" s="12"/>
      <c r="J140" s="13"/>
      <c r="K140" s="14"/>
      <c r="L140" s="151"/>
      <c r="M140" s="15"/>
      <c r="N140" s="13"/>
    </row>
    <row r="141" spans="3:14" ht="16.5">
      <c r="C141" s="12"/>
      <c r="D141" s="13"/>
      <c r="E141" s="12"/>
      <c r="F141" s="13"/>
      <c r="G141" s="12"/>
      <c r="H141" s="13"/>
      <c r="I141" s="12"/>
      <c r="J141" s="13"/>
      <c r="K141" s="14"/>
      <c r="L141" s="151"/>
      <c r="M141" s="15"/>
      <c r="N141" s="13"/>
    </row>
    <row r="142" spans="3:14" ht="16.5">
      <c r="C142" s="12"/>
      <c r="D142" s="13"/>
      <c r="E142" s="12"/>
      <c r="F142" s="13"/>
      <c r="G142" s="12"/>
      <c r="H142" s="13"/>
      <c r="I142" s="12"/>
      <c r="J142" s="13"/>
      <c r="K142" s="14"/>
      <c r="L142" s="151"/>
      <c r="M142" s="15"/>
      <c r="N142" s="13"/>
    </row>
    <row r="143" spans="3:14" ht="16.5">
      <c r="C143" s="12"/>
      <c r="D143" s="13"/>
      <c r="E143" s="12"/>
      <c r="F143" s="13"/>
      <c r="G143" s="12"/>
      <c r="H143" s="13"/>
      <c r="I143" s="12"/>
      <c r="J143" s="13"/>
      <c r="K143" s="14"/>
      <c r="L143" s="151"/>
      <c r="M143" s="15"/>
      <c r="N143" s="13"/>
    </row>
    <row r="144" spans="3:14" ht="16.5">
      <c r="C144" s="12"/>
      <c r="D144" s="13"/>
      <c r="E144" s="12"/>
      <c r="F144" s="13"/>
      <c r="G144" s="12"/>
      <c r="H144" s="13"/>
      <c r="I144" s="12"/>
      <c r="J144" s="13"/>
      <c r="K144" s="14"/>
      <c r="L144" s="151"/>
      <c r="M144" s="15"/>
      <c r="N144" s="13"/>
    </row>
    <row r="145" spans="3:14" ht="16.5">
      <c r="C145" s="12"/>
      <c r="D145" s="13"/>
      <c r="E145" s="12"/>
      <c r="F145" s="13"/>
      <c r="G145" s="12"/>
      <c r="H145" s="13"/>
      <c r="I145" s="12"/>
      <c r="J145" s="13"/>
      <c r="K145" s="14"/>
      <c r="L145" s="151"/>
      <c r="M145" s="15"/>
      <c r="N145" s="13"/>
    </row>
    <row r="146" spans="3:14" ht="16.5">
      <c r="C146" s="12"/>
      <c r="D146" s="13"/>
      <c r="E146" s="12"/>
      <c r="F146" s="13"/>
      <c r="G146" s="12"/>
      <c r="H146" s="13"/>
      <c r="I146" s="12"/>
      <c r="J146" s="13"/>
      <c r="K146" s="14"/>
      <c r="L146" s="151"/>
      <c r="M146" s="15"/>
      <c r="N146" s="13"/>
    </row>
    <row r="147" spans="3:14" ht="16.5">
      <c r="C147" s="12"/>
      <c r="D147" s="13"/>
      <c r="E147" s="12"/>
      <c r="F147" s="13"/>
      <c r="G147" s="12"/>
      <c r="H147" s="13"/>
      <c r="I147" s="12"/>
      <c r="J147" s="13"/>
      <c r="K147" s="14"/>
      <c r="L147" s="151"/>
      <c r="M147" s="15"/>
      <c r="N147" s="13"/>
    </row>
    <row r="148" spans="3:14" ht="16.5">
      <c r="C148" s="12"/>
      <c r="D148" s="13"/>
      <c r="E148" s="12"/>
      <c r="F148" s="13"/>
      <c r="G148" s="12"/>
      <c r="H148" s="13"/>
      <c r="I148" s="12"/>
      <c r="J148" s="13"/>
      <c r="K148" s="14"/>
      <c r="L148" s="151"/>
      <c r="M148" s="15"/>
      <c r="N148" s="13"/>
    </row>
    <row r="149" spans="3:14" ht="16.5">
      <c r="C149" s="12"/>
      <c r="D149" s="13"/>
      <c r="E149" s="12"/>
      <c r="F149" s="13"/>
      <c r="G149" s="12"/>
      <c r="H149" s="13"/>
      <c r="I149" s="12"/>
      <c r="J149" s="13"/>
      <c r="K149" s="14"/>
      <c r="L149" s="151"/>
      <c r="M149" s="15"/>
      <c r="N149" s="13"/>
    </row>
    <row r="150" spans="3:14" ht="16.5">
      <c r="C150" s="12"/>
      <c r="D150" s="13"/>
      <c r="E150" s="12"/>
      <c r="F150" s="13"/>
      <c r="G150" s="12"/>
      <c r="H150" s="13"/>
      <c r="I150" s="12"/>
      <c r="J150" s="13"/>
      <c r="K150" s="14"/>
      <c r="L150" s="151"/>
      <c r="M150" s="15"/>
      <c r="N150" s="13"/>
    </row>
    <row r="151" spans="3:14" ht="16.5">
      <c r="C151" s="12"/>
      <c r="D151" s="13"/>
      <c r="E151" s="12"/>
      <c r="F151" s="13"/>
      <c r="G151" s="12"/>
      <c r="H151" s="13"/>
      <c r="I151" s="12"/>
      <c r="J151" s="13"/>
      <c r="K151" s="14"/>
      <c r="L151" s="151"/>
      <c r="M151" s="15"/>
      <c r="N151" s="13"/>
    </row>
    <row r="152" spans="3:14" ht="16.5">
      <c r="C152" s="12"/>
      <c r="D152" s="13"/>
      <c r="E152" s="12"/>
      <c r="F152" s="13"/>
      <c r="G152" s="12"/>
      <c r="H152" s="13"/>
      <c r="I152" s="12"/>
      <c r="J152" s="13"/>
      <c r="K152" s="14"/>
      <c r="L152" s="151"/>
      <c r="M152" s="15"/>
      <c r="N152" s="13"/>
    </row>
    <row r="153" spans="3:14" ht="16.5">
      <c r="C153" s="12"/>
      <c r="D153" s="13"/>
      <c r="E153" s="12"/>
      <c r="F153" s="13"/>
      <c r="G153" s="12"/>
      <c r="H153" s="13"/>
      <c r="I153" s="12"/>
      <c r="J153" s="13"/>
      <c r="K153" s="14"/>
      <c r="L153" s="151"/>
      <c r="M153" s="15"/>
      <c r="N153" s="13"/>
    </row>
    <row r="154" spans="3:14" ht="16.5">
      <c r="C154" s="12"/>
      <c r="D154" s="13"/>
      <c r="E154" s="12"/>
      <c r="F154" s="13"/>
      <c r="G154" s="12"/>
      <c r="H154" s="13"/>
      <c r="I154" s="12"/>
      <c r="J154" s="13"/>
      <c r="K154" s="14"/>
      <c r="L154" s="151"/>
      <c r="M154" s="15"/>
      <c r="N154" s="13"/>
    </row>
    <row r="155" spans="3:14" ht="16.5">
      <c r="C155" s="12"/>
      <c r="D155" s="13"/>
      <c r="E155" s="12"/>
      <c r="F155" s="13"/>
      <c r="G155" s="12"/>
      <c r="H155" s="13"/>
      <c r="I155" s="12"/>
      <c r="J155" s="13"/>
      <c r="K155" s="14"/>
      <c r="L155" s="151"/>
      <c r="M155" s="15"/>
      <c r="N155" s="13"/>
    </row>
    <row r="156" spans="3:14" ht="16.5">
      <c r="C156" s="12"/>
      <c r="D156" s="13"/>
      <c r="E156" s="12"/>
      <c r="F156" s="13"/>
      <c r="G156" s="12"/>
      <c r="H156" s="13"/>
      <c r="I156" s="12"/>
      <c r="J156" s="13"/>
      <c r="K156" s="14"/>
      <c r="L156" s="151"/>
      <c r="M156" s="15"/>
      <c r="N156" s="13"/>
    </row>
  </sheetData>
  <sheetProtection selectLockedCells="1" selectUnlockedCells="1"/>
  <mergeCells count="10">
    <mergeCell ref="A1:N3"/>
    <mergeCell ref="A4:A5"/>
    <mergeCell ref="B4:B5"/>
    <mergeCell ref="C4:D4"/>
    <mergeCell ref="E4:F4"/>
    <mergeCell ref="G4:H4"/>
    <mergeCell ref="I4:J4"/>
    <mergeCell ref="K4:L4"/>
    <mergeCell ref="M4:M5"/>
    <mergeCell ref="N4:N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A1" sqref="A1:N11"/>
    </sheetView>
  </sheetViews>
  <sheetFormatPr defaultColWidth="9.00390625" defaultRowHeight="15"/>
  <cols>
    <col min="1" max="1" width="4.28125" style="42" customWidth="1"/>
    <col min="2" max="2" width="19.57421875" style="1" customWidth="1"/>
    <col min="3" max="3" width="7.28125" style="42" customWidth="1"/>
    <col min="4" max="4" width="8.57421875" style="42" customWidth="1"/>
    <col min="5" max="5" width="7.28125" style="1" customWidth="1"/>
    <col min="6" max="6" width="8.57421875" style="1" customWidth="1"/>
    <col min="7" max="7" width="7.28125" style="42" customWidth="1"/>
    <col min="8" max="8" width="8.57421875" style="42" customWidth="1"/>
    <col min="9" max="9" width="7.28125" style="42" customWidth="1"/>
    <col min="10" max="10" width="8.57421875" style="42" customWidth="1"/>
    <col min="11" max="11" width="7.28125" style="42" customWidth="1"/>
    <col min="12" max="12" width="8.57421875" style="42" customWidth="1"/>
    <col min="13" max="13" width="12.57421875" style="42" customWidth="1"/>
    <col min="14" max="14" width="5.421875" style="42" customWidth="1"/>
    <col min="15" max="16384" width="9.00390625" style="42" customWidth="1"/>
  </cols>
  <sheetData>
    <row r="1" spans="1:16" ht="18.75" customHeight="1">
      <c r="A1" s="264" t="s">
        <v>142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43"/>
      <c r="P1" s="43"/>
    </row>
    <row r="2" spans="1:15" ht="15.75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44"/>
    </row>
    <row r="3" spans="1:15" ht="15.75">
      <c r="A3" s="56"/>
      <c r="B3" s="57"/>
      <c r="C3" s="58"/>
      <c r="D3" s="58"/>
      <c r="E3" s="57"/>
      <c r="F3" s="57"/>
      <c r="G3" s="58"/>
      <c r="H3" s="58"/>
      <c r="I3" s="58"/>
      <c r="J3" s="58"/>
      <c r="K3" s="58"/>
      <c r="L3" s="58"/>
      <c r="M3" s="58"/>
      <c r="N3" s="59"/>
      <c r="O3" s="44"/>
    </row>
    <row r="4" spans="1:15" ht="15.75">
      <c r="A4" s="255" t="s">
        <v>0</v>
      </c>
      <c r="B4" s="256" t="s">
        <v>1</v>
      </c>
      <c r="C4" s="257" t="s">
        <v>58</v>
      </c>
      <c r="D4" s="257"/>
      <c r="E4" s="257" t="s">
        <v>59</v>
      </c>
      <c r="F4" s="257"/>
      <c r="G4" s="257" t="s">
        <v>60</v>
      </c>
      <c r="H4" s="257"/>
      <c r="I4" s="257" t="s">
        <v>61</v>
      </c>
      <c r="J4" s="257"/>
      <c r="K4" s="257" t="s">
        <v>6</v>
      </c>
      <c r="L4" s="257"/>
      <c r="M4" s="255" t="s">
        <v>7</v>
      </c>
      <c r="N4" s="255" t="s">
        <v>8</v>
      </c>
      <c r="O4" s="44"/>
    </row>
    <row r="5" spans="1:15" ht="15.75">
      <c r="A5" s="255"/>
      <c r="B5" s="256"/>
      <c r="C5" s="257" t="s">
        <v>62</v>
      </c>
      <c r="D5" s="257"/>
      <c r="E5" s="257" t="s">
        <v>62</v>
      </c>
      <c r="F5" s="257"/>
      <c r="G5" s="257" t="s">
        <v>62</v>
      </c>
      <c r="H5" s="257"/>
      <c r="I5" s="257" t="s">
        <v>62</v>
      </c>
      <c r="J5" s="257"/>
      <c r="K5" s="47" t="s">
        <v>9</v>
      </c>
      <c r="L5" s="47" t="s">
        <v>10</v>
      </c>
      <c r="M5" s="255"/>
      <c r="N5" s="255"/>
      <c r="O5" s="44"/>
    </row>
    <row r="6" spans="1:15" ht="15.75">
      <c r="A6" s="48"/>
      <c r="B6" s="47"/>
      <c r="C6" s="47" t="s">
        <v>9</v>
      </c>
      <c r="D6" s="47" t="s">
        <v>10</v>
      </c>
      <c r="E6" s="47" t="s">
        <v>9</v>
      </c>
      <c r="F6" s="47" t="s">
        <v>10</v>
      </c>
      <c r="G6" s="47" t="s">
        <v>9</v>
      </c>
      <c r="H6" s="47" t="s">
        <v>10</v>
      </c>
      <c r="I6" s="47" t="s">
        <v>9</v>
      </c>
      <c r="J6" s="47" t="s">
        <v>10</v>
      </c>
      <c r="K6" s="48"/>
      <c r="L6" s="48"/>
      <c r="M6" s="48"/>
      <c r="N6" s="48"/>
      <c r="O6" s="44"/>
    </row>
    <row r="7" spans="1:15" ht="16.5">
      <c r="A7" s="48" t="s">
        <v>11</v>
      </c>
      <c r="B7" s="47" t="s">
        <v>196</v>
      </c>
      <c r="C7" s="46">
        <v>335</v>
      </c>
      <c r="D7" s="45">
        <v>149</v>
      </c>
      <c r="E7" s="46">
        <v>346</v>
      </c>
      <c r="F7" s="45">
        <v>194</v>
      </c>
      <c r="G7" s="46">
        <v>345</v>
      </c>
      <c r="H7" s="45">
        <v>129</v>
      </c>
      <c r="I7" s="46">
        <v>320</v>
      </c>
      <c r="J7" s="45">
        <v>124</v>
      </c>
      <c r="K7" s="49">
        <f aca="true" t="shared" si="0" ref="K7:L12">SUM(C7,E7,G7,I7)</f>
        <v>1346</v>
      </c>
      <c r="L7" s="45">
        <f t="shared" si="0"/>
        <v>596</v>
      </c>
      <c r="M7" s="145">
        <f>SUM(K7,L7)</f>
        <v>1942</v>
      </c>
      <c r="N7" s="45">
        <v>46</v>
      </c>
      <c r="O7" s="61"/>
    </row>
    <row r="8" spans="1:15" ht="16.5">
      <c r="A8" s="48" t="s">
        <v>12</v>
      </c>
      <c r="B8" s="60" t="s">
        <v>167</v>
      </c>
      <c r="C8" s="46">
        <v>331</v>
      </c>
      <c r="D8" s="45">
        <v>136</v>
      </c>
      <c r="E8" s="46">
        <v>312</v>
      </c>
      <c r="F8" s="45">
        <v>177</v>
      </c>
      <c r="G8" s="46">
        <v>348</v>
      </c>
      <c r="H8" s="45">
        <v>129</v>
      </c>
      <c r="I8" s="46">
        <v>361</v>
      </c>
      <c r="J8" s="45">
        <v>144</v>
      </c>
      <c r="K8" s="49">
        <f t="shared" si="0"/>
        <v>1352</v>
      </c>
      <c r="L8" s="45">
        <f t="shared" si="0"/>
        <v>586</v>
      </c>
      <c r="M8" s="115">
        <f>SUM(K8,L8)</f>
        <v>1938</v>
      </c>
      <c r="N8" s="45">
        <v>51</v>
      </c>
      <c r="O8" s="44"/>
    </row>
    <row r="9" spans="1:15" ht="16.5">
      <c r="A9" s="48" t="s">
        <v>13</v>
      </c>
      <c r="B9" s="47" t="s">
        <v>177</v>
      </c>
      <c r="C9" s="46">
        <v>324</v>
      </c>
      <c r="D9" s="45">
        <v>153</v>
      </c>
      <c r="E9" s="46">
        <v>325</v>
      </c>
      <c r="F9" s="45">
        <v>147</v>
      </c>
      <c r="G9" s="46">
        <v>331</v>
      </c>
      <c r="H9" s="45">
        <v>85</v>
      </c>
      <c r="I9" s="46">
        <v>341</v>
      </c>
      <c r="J9" s="45">
        <v>164</v>
      </c>
      <c r="K9" s="49">
        <f t="shared" si="0"/>
        <v>1321</v>
      </c>
      <c r="L9" s="45">
        <f t="shared" si="0"/>
        <v>549</v>
      </c>
      <c r="M9" s="38">
        <f>SUM(K9,L9)</f>
        <v>1870</v>
      </c>
      <c r="N9" s="45">
        <v>61</v>
      </c>
      <c r="O9" s="44"/>
    </row>
    <row r="10" spans="1:15" ht="16.5">
      <c r="A10" s="73" t="s">
        <v>14</v>
      </c>
      <c r="B10" s="161" t="s">
        <v>227</v>
      </c>
      <c r="C10" s="74">
        <v>366</v>
      </c>
      <c r="D10" s="75">
        <v>147</v>
      </c>
      <c r="E10" s="74">
        <v>348</v>
      </c>
      <c r="F10" s="75">
        <v>139</v>
      </c>
      <c r="G10" s="74">
        <v>330</v>
      </c>
      <c r="H10" s="75">
        <v>142</v>
      </c>
      <c r="I10" s="74">
        <v>282</v>
      </c>
      <c r="J10" s="75">
        <v>113</v>
      </c>
      <c r="K10" s="76">
        <f t="shared" si="0"/>
        <v>1326</v>
      </c>
      <c r="L10" s="75">
        <f t="shared" si="0"/>
        <v>541</v>
      </c>
      <c r="M10" s="111">
        <f>SUM(K10,L10)</f>
        <v>1867</v>
      </c>
      <c r="N10" s="75">
        <v>47</v>
      </c>
      <c r="O10" s="44"/>
    </row>
    <row r="11" spans="1:15" ht="16.5">
      <c r="A11" s="77" t="s">
        <v>15</v>
      </c>
      <c r="B11" s="96" t="s">
        <v>215</v>
      </c>
      <c r="C11" s="78">
        <v>315</v>
      </c>
      <c r="D11" s="79">
        <v>121</v>
      </c>
      <c r="E11" s="78">
        <v>304</v>
      </c>
      <c r="F11" s="79">
        <v>136</v>
      </c>
      <c r="G11" s="78">
        <v>294</v>
      </c>
      <c r="H11" s="79">
        <v>111</v>
      </c>
      <c r="I11" s="78">
        <v>371</v>
      </c>
      <c r="J11" s="79">
        <v>180</v>
      </c>
      <c r="K11" s="80">
        <f t="shared" si="0"/>
        <v>1284</v>
      </c>
      <c r="L11" s="79">
        <f t="shared" si="0"/>
        <v>548</v>
      </c>
      <c r="M11" s="81">
        <f>SUM(K11,L11)</f>
        <v>1832</v>
      </c>
      <c r="N11" s="79">
        <v>54</v>
      </c>
      <c r="O11" s="44"/>
    </row>
    <row r="12" spans="1:15" ht="16.5">
      <c r="A12" s="77" t="s">
        <v>16</v>
      </c>
      <c r="B12" s="91"/>
      <c r="C12" s="78"/>
      <c r="D12" s="79"/>
      <c r="E12" s="78"/>
      <c r="F12" s="79"/>
      <c r="G12" s="78"/>
      <c r="H12" s="79"/>
      <c r="I12" s="78"/>
      <c r="J12" s="79"/>
      <c r="K12" s="80">
        <f t="shared" si="0"/>
        <v>0</v>
      </c>
      <c r="L12" s="79">
        <f t="shared" si="0"/>
        <v>0</v>
      </c>
      <c r="M12" s="81">
        <f aca="true" t="shared" si="1" ref="M12:M17">SUM(K12,L12)</f>
        <v>0</v>
      </c>
      <c r="N12" s="79"/>
      <c r="O12" s="44"/>
    </row>
    <row r="13" spans="1:15" ht="16.5">
      <c r="A13" s="77" t="s">
        <v>17</v>
      </c>
      <c r="B13" s="96"/>
      <c r="C13" s="78"/>
      <c r="D13" s="79"/>
      <c r="E13" s="78"/>
      <c r="F13" s="79"/>
      <c r="G13" s="78"/>
      <c r="H13" s="79"/>
      <c r="I13" s="78"/>
      <c r="J13" s="79"/>
      <c r="K13" s="80">
        <f aca="true" t="shared" si="2" ref="K13:L17">SUM(C13,E13,G13,I13)</f>
        <v>0</v>
      </c>
      <c r="L13" s="79">
        <f t="shared" si="2"/>
        <v>0</v>
      </c>
      <c r="M13" s="81">
        <f t="shared" si="1"/>
        <v>0</v>
      </c>
      <c r="N13" s="79"/>
      <c r="O13" s="44"/>
    </row>
    <row r="14" spans="1:15" ht="16.5">
      <c r="A14" s="77" t="s">
        <v>18</v>
      </c>
      <c r="B14" s="96"/>
      <c r="C14" s="78"/>
      <c r="D14" s="79"/>
      <c r="E14" s="78"/>
      <c r="F14" s="79"/>
      <c r="G14" s="78"/>
      <c r="H14" s="79"/>
      <c r="I14" s="78"/>
      <c r="J14" s="79"/>
      <c r="K14" s="80">
        <f t="shared" si="2"/>
        <v>0</v>
      </c>
      <c r="L14" s="79">
        <f t="shared" si="2"/>
        <v>0</v>
      </c>
      <c r="M14" s="81">
        <f t="shared" si="1"/>
        <v>0</v>
      </c>
      <c r="N14" s="79"/>
      <c r="O14" s="51"/>
    </row>
    <row r="15" spans="1:15" ht="16.5">
      <c r="A15" s="77" t="s">
        <v>19</v>
      </c>
      <c r="B15" s="96"/>
      <c r="C15" s="78"/>
      <c r="D15" s="79"/>
      <c r="E15" s="78"/>
      <c r="F15" s="79"/>
      <c r="G15" s="78"/>
      <c r="H15" s="79"/>
      <c r="I15" s="78"/>
      <c r="J15" s="79"/>
      <c r="K15" s="80">
        <f t="shared" si="2"/>
        <v>0</v>
      </c>
      <c r="L15" s="79">
        <f t="shared" si="2"/>
        <v>0</v>
      </c>
      <c r="M15" s="81">
        <f t="shared" si="1"/>
        <v>0</v>
      </c>
      <c r="N15" s="79"/>
      <c r="O15" s="51"/>
    </row>
    <row r="16" spans="1:15" ht="16.5">
      <c r="A16" s="77" t="s">
        <v>20</v>
      </c>
      <c r="B16" s="96"/>
      <c r="C16" s="78"/>
      <c r="D16" s="79"/>
      <c r="E16" s="78"/>
      <c r="F16" s="79"/>
      <c r="G16" s="78"/>
      <c r="H16" s="79"/>
      <c r="I16" s="78"/>
      <c r="J16" s="79"/>
      <c r="K16" s="80">
        <f t="shared" si="2"/>
        <v>0</v>
      </c>
      <c r="L16" s="79">
        <f t="shared" si="2"/>
        <v>0</v>
      </c>
      <c r="M16" s="81">
        <f t="shared" si="1"/>
        <v>0</v>
      </c>
      <c r="N16" s="79"/>
      <c r="O16" s="44"/>
    </row>
    <row r="17" spans="1:15" ht="16.5">
      <c r="A17" s="77" t="s">
        <v>21</v>
      </c>
      <c r="B17" s="96"/>
      <c r="C17" s="78"/>
      <c r="D17" s="79"/>
      <c r="E17" s="78"/>
      <c r="F17" s="79"/>
      <c r="G17" s="78"/>
      <c r="H17" s="79"/>
      <c r="I17" s="78"/>
      <c r="J17" s="79"/>
      <c r="K17" s="80">
        <f t="shared" si="2"/>
        <v>0</v>
      </c>
      <c r="L17" s="79">
        <f t="shared" si="2"/>
        <v>0</v>
      </c>
      <c r="M17" s="81">
        <f t="shared" si="1"/>
        <v>0</v>
      </c>
      <c r="N17" s="79"/>
      <c r="O17" s="44"/>
    </row>
    <row r="18" spans="3:15" ht="16.5">
      <c r="C18" s="12"/>
      <c r="D18" s="13"/>
      <c r="E18" s="12"/>
      <c r="F18" s="13"/>
      <c r="G18" s="12"/>
      <c r="H18" s="13"/>
      <c r="I18" s="12"/>
      <c r="J18" s="13"/>
      <c r="K18" s="14"/>
      <c r="L18" s="13"/>
      <c r="M18" s="15"/>
      <c r="N18" s="51"/>
      <c r="O18" s="44"/>
    </row>
    <row r="19" spans="3:15" ht="16.5">
      <c r="C19" s="12"/>
      <c r="D19" s="13"/>
      <c r="E19" s="12"/>
      <c r="F19" s="13"/>
      <c r="G19" s="12"/>
      <c r="H19" s="13"/>
      <c r="I19" s="12"/>
      <c r="J19" s="13"/>
      <c r="K19" s="14"/>
      <c r="L19" s="13"/>
      <c r="M19" s="15"/>
      <c r="N19" s="51"/>
      <c r="O19" s="44"/>
    </row>
    <row r="20" spans="3:15" ht="16.5">
      <c r="C20" s="12"/>
      <c r="D20" s="13"/>
      <c r="E20" s="12"/>
      <c r="F20" s="13"/>
      <c r="G20" s="12"/>
      <c r="H20" s="13"/>
      <c r="I20" s="12"/>
      <c r="J20" s="13"/>
      <c r="K20" s="14"/>
      <c r="L20" s="13"/>
      <c r="M20" s="15"/>
      <c r="N20" s="51"/>
      <c r="O20" s="44"/>
    </row>
    <row r="21" spans="3:15" ht="16.5">
      <c r="C21" s="12"/>
      <c r="D21" s="13"/>
      <c r="E21" s="12"/>
      <c r="F21" s="13"/>
      <c r="G21" s="12"/>
      <c r="H21" s="13"/>
      <c r="I21" s="12"/>
      <c r="J21" s="13"/>
      <c r="K21" s="14"/>
      <c r="L21" s="13"/>
      <c r="M21" s="15"/>
      <c r="N21" s="51"/>
      <c r="O21" s="44"/>
    </row>
    <row r="22" spans="3:14" ht="16.5">
      <c r="C22" s="12"/>
      <c r="D22" s="13"/>
      <c r="E22" s="12"/>
      <c r="F22" s="13"/>
      <c r="G22" s="12"/>
      <c r="H22" s="13"/>
      <c r="I22" s="12"/>
      <c r="J22" s="13"/>
      <c r="K22" s="14"/>
      <c r="L22" s="13"/>
      <c r="M22" s="15"/>
      <c r="N22" s="13"/>
    </row>
    <row r="23" spans="3:14" ht="16.5">
      <c r="C23" s="12"/>
      <c r="D23" s="13"/>
      <c r="E23" s="12"/>
      <c r="F23" s="13"/>
      <c r="G23" s="12"/>
      <c r="H23" s="13"/>
      <c r="I23" s="12"/>
      <c r="J23" s="13"/>
      <c r="K23" s="14"/>
      <c r="L23" s="13"/>
      <c r="M23" s="15"/>
      <c r="N23" s="13"/>
    </row>
    <row r="24" spans="1:14" ht="16.5">
      <c r="A24" s="1"/>
      <c r="C24" s="12"/>
      <c r="D24" s="13"/>
      <c r="E24" s="12"/>
      <c r="F24" s="13"/>
      <c r="G24" s="12"/>
      <c r="H24" s="13"/>
      <c r="I24" s="12"/>
      <c r="J24" s="13"/>
      <c r="K24" s="14"/>
      <c r="L24" s="13"/>
      <c r="M24" s="15"/>
      <c r="N24" s="13"/>
    </row>
    <row r="25" spans="1:14" ht="16.5">
      <c r="A25" s="1"/>
      <c r="C25" s="12"/>
      <c r="D25" s="13"/>
      <c r="E25" s="12"/>
      <c r="F25" s="13"/>
      <c r="G25" s="12"/>
      <c r="H25" s="13"/>
      <c r="I25" s="12"/>
      <c r="J25" s="13"/>
      <c r="K25" s="14"/>
      <c r="L25" s="13"/>
      <c r="M25" s="15"/>
      <c r="N25" s="13"/>
    </row>
    <row r="26" spans="1:14" ht="16.5">
      <c r="A26" s="1"/>
      <c r="C26" s="12"/>
      <c r="D26" s="13"/>
      <c r="E26" s="12"/>
      <c r="F26" s="13"/>
      <c r="G26" s="12"/>
      <c r="H26" s="13"/>
      <c r="I26" s="12"/>
      <c r="J26" s="13"/>
      <c r="K26" s="14"/>
      <c r="L26" s="13"/>
      <c r="M26" s="15"/>
      <c r="N26" s="13"/>
    </row>
    <row r="27" spans="1:14" ht="16.5">
      <c r="A27" s="1"/>
      <c r="C27" s="12"/>
      <c r="D27" s="13"/>
      <c r="E27" s="12"/>
      <c r="F27" s="13"/>
      <c r="G27" s="12"/>
      <c r="H27" s="13"/>
      <c r="I27" s="12"/>
      <c r="J27" s="13"/>
      <c r="K27" s="14"/>
      <c r="L27" s="13"/>
      <c r="M27" s="15"/>
      <c r="N27" s="13"/>
    </row>
    <row r="28" spans="1:14" ht="16.5">
      <c r="A28" s="1"/>
      <c r="C28" s="12"/>
      <c r="D28" s="13"/>
      <c r="E28" s="12"/>
      <c r="F28" s="13"/>
      <c r="G28" s="12"/>
      <c r="H28" s="13"/>
      <c r="I28" s="12"/>
      <c r="J28" s="13"/>
      <c r="K28" s="14"/>
      <c r="L28" s="13"/>
      <c r="M28" s="15"/>
      <c r="N28" s="13"/>
    </row>
    <row r="29" spans="1:14" ht="16.5">
      <c r="A29" s="1"/>
      <c r="C29" s="12"/>
      <c r="D29" s="13"/>
      <c r="E29" s="12"/>
      <c r="F29" s="13"/>
      <c r="G29" s="12"/>
      <c r="H29" s="13"/>
      <c r="I29" s="12"/>
      <c r="J29" s="13"/>
      <c r="K29" s="14"/>
      <c r="L29" s="13"/>
      <c r="M29" s="15"/>
      <c r="N29" s="13"/>
    </row>
    <row r="30" spans="1:14" ht="16.5">
      <c r="A30" s="1"/>
      <c r="C30" s="12"/>
      <c r="D30" s="13"/>
      <c r="E30" s="12"/>
      <c r="F30" s="13"/>
      <c r="G30" s="12"/>
      <c r="H30" s="13"/>
      <c r="I30" s="12"/>
      <c r="J30" s="13"/>
      <c r="K30" s="14"/>
      <c r="L30" s="13"/>
      <c r="M30" s="15"/>
      <c r="N30" s="13"/>
    </row>
    <row r="31" spans="1:14" ht="16.5">
      <c r="A31" s="1"/>
      <c r="C31" s="12"/>
      <c r="D31" s="13"/>
      <c r="E31" s="12"/>
      <c r="F31" s="13"/>
      <c r="G31" s="12"/>
      <c r="H31" s="13"/>
      <c r="I31" s="12"/>
      <c r="J31" s="13"/>
      <c r="K31" s="14"/>
      <c r="L31" s="13"/>
      <c r="M31" s="15"/>
      <c r="N31" s="13"/>
    </row>
    <row r="32" spans="1:14" ht="16.5">
      <c r="A32" s="1"/>
      <c r="C32" s="12"/>
      <c r="D32" s="13"/>
      <c r="E32" s="12"/>
      <c r="F32" s="13"/>
      <c r="G32" s="12"/>
      <c r="H32" s="13"/>
      <c r="I32" s="12"/>
      <c r="J32" s="13"/>
      <c r="K32" s="14"/>
      <c r="L32" s="13"/>
      <c r="M32" s="15"/>
      <c r="N32" s="13"/>
    </row>
    <row r="33" spans="1:14" ht="16.5">
      <c r="A33" s="1"/>
      <c r="C33" s="12"/>
      <c r="D33" s="13"/>
      <c r="E33" s="12"/>
      <c r="F33" s="13"/>
      <c r="G33" s="12"/>
      <c r="H33" s="13"/>
      <c r="I33" s="12"/>
      <c r="J33" s="13"/>
      <c r="K33" s="14"/>
      <c r="L33" s="13"/>
      <c r="M33" s="15"/>
      <c r="N33" s="13"/>
    </row>
    <row r="34" spans="1:14" ht="16.5">
      <c r="A34" s="1"/>
      <c r="C34" s="12"/>
      <c r="D34" s="13"/>
      <c r="E34" s="12"/>
      <c r="F34" s="13"/>
      <c r="G34" s="12"/>
      <c r="H34" s="13"/>
      <c r="I34" s="12"/>
      <c r="J34" s="13"/>
      <c r="K34" s="14"/>
      <c r="L34" s="13"/>
      <c r="M34" s="15"/>
      <c r="N34" s="13"/>
    </row>
    <row r="35" spans="1:14" ht="16.5">
      <c r="A35" s="1"/>
      <c r="C35" s="12"/>
      <c r="D35" s="13"/>
      <c r="E35" s="12"/>
      <c r="F35" s="13"/>
      <c r="G35" s="12"/>
      <c r="H35" s="13"/>
      <c r="I35" s="12"/>
      <c r="J35" s="13"/>
      <c r="K35" s="14"/>
      <c r="L35" s="13"/>
      <c r="M35" s="15"/>
      <c r="N35" s="13"/>
    </row>
    <row r="36" spans="1:14" ht="16.5">
      <c r="A36" s="1"/>
      <c r="C36" s="12"/>
      <c r="D36" s="13"/>
      <c r="E36" s="12"/>
      <c r="F36" s="13"/>
      <c r="G36" s="12"/>
      <c r="H36" s="13"/>
      <c r="I36" s="12"/>
      <c r="J36" s="13"/>
      <c r="K36" s="14"/>
      <c r="L36" s="13"/>
      <c r="M36" s="15"/>
      <c r="N36" s="13"/>
    </row>
    <row r="37" spans="1:14" ht="16.5">
      <c r="A37" s="1"/>
      <c r="C37" s="12"/>
      <c r="D37" s="13"/>
      <c r="E37" s="12"/>
      <c r="F37" s="13"/>
      <c r="G37" s="12"/>
      <c r="H37" s="13"/>
      <c r="I37" s="12"/>
      <c r="J37" s="13"/>
      <c r="K37" s="14"/>
      <c r="L37" s="13"/>
      <c r="M37" s="15"/>
      <c r="N37" s="13"/>
    </row>
    <row r="38" spans="1:14" ht="16.5">
      <c r="A38" s="1"/>
      <c r="C38" s="12"/>
      <c r="D38" s="13"/>
      <c r="E38" s="12"/>
      <c r="F38" s="13"/>
      <c r="G38" s="12"/>
      <c r="H38" s="13"/>
      <c r="I38" s="12"/>
      <c r="J38" s="13"/>
      <c r="K38" s="14"/>
      <c r="L38" s="13"/>
      <c r="M38" s="15"/>
      <c r="N38" s="13"/>
    </row>
    <row r="39" spans="1:14" ht="16.5">
      <c r="A39" s="1"/>
      <c r="C39" s="12"/>
      <c r="D39" s="13"/>
      <c r="E39" s="12"/>
      <c r="F39" s="13"/>
      <c r="G39" s="12"/>
      <c r="H39" s="13"/>
      <c r="I39" s="12"/>
      <c r="J39" s="13"/>
      <c r="K39" s="14"/>
      <c r="L39" s="13"/>
      <c r="M39" s="15"/>
      <c r="N39" s="13"/>
    </row>
    <row r="40" spans="1:14" ht="16.5">
      <c r="A40" s="1"/>
      <c r="C40" s="12"/>
      <c r="D40" s="13"/>
      <c r="E40" s="12"/>
      <c r="F40" s="13"/>
      <c r="G40" s="12"/>
      <c r="H40" s="13"/>
      <c r="I40" s="12"/>
      <c r="J40" s="13"/>
      <c r="K40" s="14"/>
      <c r="L40" s="13"/>
      <c r="M40" s="15"/>
      <c r="N40" s="13"/>
    </row>
    <row r="41" spans="1:14" ht="16.5">
      <c r="A41" s="1"/>
      <c r="C41" s="12"/>
      <c r="D41" s="13"/>
      <c r="E41" s="12"/>
      <c r="F41" s="13"/>
      <c r="G41" s="12"/>
      <c r="H41" s="13"/>
      <c r="I41" s="12"/>
      <c r="J41" s="13"/>
      <c r="K41" s="14"/>
      <c r="L41" s="13"/>
      <c r="M41" s="15"/>
      <c r="N41" s="13"/>
    </row>
    <row r="42" spans="1:14" ht="16.5">
      <c r="A42" s="1"/>
      <c r="C42" s="12"/>
      <c r="D42" s="13"/>
      <c r="E42" s="12"/>
      <c r="F42" s="13"/>
      <c r="G42" s="12"/>
      <c r="H42" s="13"/>
      <c r="I42" s="12"/>
      <c r="J42" s="13"/>
      <c r="K42" s="14"/>
      <c r="L42" s="13"/>
      <c r="M42" s="15"/>
      <c r="N42" s="13"/>
    </row>
    <row r="43" spans="1:14" ht="16.5">
      <c r="A43" s="1"/>
      <c r="C43" s="12"/>
      <c r="D43" s="13"/>
      <c r="E43" s="12"/>
      <c r="F43" s="13"/>
      <c r="G43" s="12"/>
      <c r="H43" s="13"/>
      <c r="I43" s="12"/>
      <c r="J43" s="13"/>
      <c r="K43" s="14"/>
      <c r="L43" s="13"/>
      <c r="M43" s="15"/>
      <c r="N43" s="13"/>
    </row>
    <row r="44" spans="1:14" ht="16.5">
      <c r="A44" s="1"/>
      <c r="C44" s="12"/>
      <c r="D44" s="13"/>
      <c r="E44" s="12"/>
      <c r="F44" s="13"/>
      <c r="G44" s="12"/>
      <c r="H44" s="13"/>
      <c r="I44" s="12"/>
      <c r="J44" s="13"/>
      <c r="K44" s="14"/>
      <c r="L44" s="13"/>
      <c r="M44" s="15"/>
      <c r="N44" s="13"/>
    </row>
    <row r="45" spans="1:14" ht="16.5">
      <c r="A45" s="1"/>
      <c r="C45" s="12"/>
      <c r="D45" s="13"/>
      <c r="E45" s="12"/>
      <c r="F45" s="13"/>
      <c r="G45" s="12"/>
      <c r="H45" s="13"/>
      <c r="I45" s="12"/>
      <c r="J45" s="13"/>
      <c r="K45" s="14"/>
      <c r="L45" s="13"/>
      <c r="M45" s="15"/>
      <c r="N45" s="13"/>
    </row>
    <row r="46" spans="1:14" ht="16.5">
      <c r="A46" s="1"/>
      <c r="C46" s="12"/>
      <c r="D46" s="13"/>
      <c r="E46" s="12"/>
      <c r="F46" s="13"/>
      <c r="G46" s="12"/>
      <c r="H46" s="13"/>
      <c r="I46" s="12"/>
      <c r="J46" s="13"/>
      <c r="K46" s="14"/>
      <c r="L46" s="13"/>
      <c r="M46" s="15"/>
      <c r="N46" s="13"/>
    </row>
    <row r="47" spans="1:14" ht="16.5">
      <c r="A47" s="1"/>
      <c r="C47" s="12"/>
      <c r="D47" s="13"/>
      <c r="E47" s="12"/>
      <c r="F47" s="13"/>
      <c r="G47" s="12"/>
      <c r="H47" s="13"/>
      <c r="I47" s="12"/>
      <c r="J47" s="13"/>
      <c r="K47" s="14"/>
      <c r="L47" s="13"/>
      <c r="M47" s="15"/>
      <c r="N47" s="13"/>
    </row>
    <row r="48" spans="1:14" ht="16.5">
      <c r="A48" s="1"/>
      <c r="C48" s="12"/>
      <c r="D48" s="13"/>
      <c r="E48" s="12"/>
      <c r="F48" s="13"/>
      <c r="G48" s="12"/>
      <c r="H48" s="13"/>
      <c r="I48" s="12"/>
      <c r="J48" s="13"/>
      <c r="K48" s="14"/>
      <c r="L48" s="13"/>
      <c r="M48" s="15"/>
      <c r="N48" s="13"/>
    </row>
    <row r="49" spans="1:14" ht="16.5">
      <c r="A49" s="1"/>
      <c r="C49" s="12"/>
      <c r="D49" s="13"/>
      <c r="E49" s="12"/>
      <c r="F49" s="13"/>
      <c r="G49" s="12"/>
      <c r="H49" s="13"/>
      <c r="I49" s="12"/>
      <c r="J49" s="13"/>
      <c r="K49" s="14"/>
      <c r="L49" s="13"/>
      <c r="M49" s="15"/>
      <c r="N49" s="13"/>
    </row>
    <row r="50" spans="1:14" ht="16.5">
      <c r="A50" s="1"/>
      <c r="C50" s="12"/>
      <c r="D50" s="13"/>
      <c r="E50" s="12"/>
      <c r="F50" s="13"/>
      <c r="G50" s="12"/>
      <c r="H50" s="13"/>
      <c r="I50" s="12"/>
      <c r="J50" s="13"/>
      <c r="K50" s="14"/>
      <c r="L50" s="13"/>
      <c r="M50" s="15"/>
      <c r="N50" s="13"/>
    </row>
    <row r="51" spans="1:14" ht="16.5">
      <c r="A51" s="1"/>
      <c r="C51" s="12"/>
      <c r="D51" s="13"/>
      <c r="E51" s="12"/>
      <c r="F51" s="13"/>
      <c r="G51" s="12"/>
      <c r="H51" s="13"/>
      <c r="I51" s="12"/>
      <c r="J51" s="13"/>
      <c r="K51" s="14"/>
      <c r="L51" s="13"/>
      <c r="M51" s="15"/>
      <c r="N51" s="13"/>
    </row>
    <row r="52" spans="1:14" ht="16.5">
      <c r="A52" s="1"/>
      <c r="C52" s="12"/>
      <c r="D52" s="13"/>
      <c r="E52" s="12"/>
      <c r="F52" s="13"/>
      <c r="G52" s="12"/>
      <c r="H52" s="13"/>
      <c r="I52" s="12"/>
      <c r="J52" s="13"/>
      <c r="K52" s="14"/>
      <c r="L52" s="13"/>
      <c r="M52" s="15"/>
      <c r="N52" s="13"/>
    </row>
    <row r="53" spans="1:14" ht="16.5">
      <c r="A53" s="1"/>
      <c r="C53" s="12"/>
      <c r="D53" s="13"/>
      <c r="E53" s="12"/>
      <c r="F53" s="13"/>
      <c r="G53" s="12"/>
      <c r="H53" s="13"/>
      <c r="I53" s="12"/>
      <c r="J53" s="13"/>
      <c r="K53" s="14"/>
      <c r="L53" s="13"/>
      <c r="M53" s="15"/>
      <c r="N53" s="13"/>
    </row>
    <row r="54" spans="1:14" ht="16.5">
      <c r="A54" s="1"/>
      <c r="C54" s="12"/>
      <c r="D54" s="13"/>
      <c r="E54" s="12"/>
      <c r="F54" s="13"/>
      <c r="G54" s="12"/>
      <c r="H54" s="13"/>
      <c r="I54" s="12"/>
      <c r="J54" s="13"/>
      <c r="K54" s="14"/>
      <c r="L54" s="13"/>
      <c r="M54" s="15"/>
      <c r="N54" s="13"/>
    </row>
    <row r="55" spans="1:14" ht="16.5">
      <c r="A55" s="1"/>
      <c r="C55" s="12"/>
      <c r="D55" s="13"/>
      <c r="E55" s="12"/>
      <c r="F55" s="13"/>
      <c r="G55" s="12"/>
      <c r="H55" s="13"/>
      <c r="I55" s="12"/>
      <c r="J55" s="13"/>
      <c r="K55" s="14"/>
      <c r="L55" s="13"/>
      <c r="M55" s="15"/>
      <c r="N55" s="13"/>
    </row>
    <row r="56" spans="1:14" ht="16.5">
      <c r="A56" s="1"/>
      <c r="C56" s="12"/>
      <c r="D56" s="13"/>
      <c r="E56" s="12"/>
      <c r="F56" s="13"/>
      <c r="G56" s="12"/>
      <c r="H56" s="13"/>
      <c r="I56" s="12"/>
      <c r="J56" s="13"/>
      <c r="K56" s="14"/>
      <c r="L56" s="13"/>
      <c r="M56" s="15"/>
      <c r="N56" s="13"/>
    </row>
    <row r="57" spans="1:14" ht="16.5">
      <c r="A57" s="1"/>
      <c r="C57" s="12"/>
      <c r="D57" s="13"/>
      <c r="E57" s="12"/>
      <c r="F57" s="13"/>
      <c r="G57" s="12"/>
      <c r="H57" s="13"/>
      <c r="I57" s="12"/>
      <c r="J57" s="13"/>
      <c r="K57" s="14"/>
      <c r="L57" s="13"/>
      <c r="M57" s="15"/>
      <c r="N57" s="13"/>
    </row>
    <row r="58" spans="1:14" ht="16.5">
      <c r="A58" s="1"/>
      <c r="C58" s="12"/>
      <c r="D58" s="13"/>
      <c r="E58" s="12"/>
      <c r="F58" s="13"/>
      <c r="G58" s="12"/>
      <c r="H58" s="13"/>
      <c r="I58" s="12"/>
      <c r="J58" s="13"/>
      <c r="K58" s="14"/>
      <c r="L58" s="13"/>
      <c r="M58" s="15"/>
      <c r="N58" s="13"/>
    </row>
    <row r="59" spans="1:14" ht="16.5">
      <c r="A59" s="1"/>
      <c r="C59" s="12"/>
      <c r="D59" s="13"/>
      <c r="E59" s="12"/>
      <c r="F59" s="13"/>
      <c r="G59" s="12"/>
      <c r="H59" s="13"/>
      <c r="I59" s="12"/>
      <c r="J59" s="13"/>
      <c r="K59" s="14"/>
      <c r="L59" s="13"/>
      <c r="M59" s="15"/>
      <c r="N59" s="13"/>
    </row>
    <row r="60" spans="1:14" ht="16.5">
      <c r="A60" s="1"/>
      <c r="C60" s="12"/>
      <c r="D60" s="13"/>
      <c r="E60" s="12"/>
      <c r="F60" s="13"/>
      <c r="G60" s="12"/>
      <c r="H60" s="13"/>
      <c r="I60" s="12"/>
      <c r="J60" s="13"/>
      <c r="K60" s="14"/>
      <c r="L60" s="13"/>
      <c r="M60" s="15"/>
      <c r="N60" s="13"/>
    </row>
    <row r="61" spans="1:14" ht="16.5">
      <c r="A61" s="1"/>
      <c r="C61" s="12"/>
      <c r="D61" s="13"/>
      <c r="E61" s="12"/>
      <c r="F61" s="13"/>
      <c r="G61" s="12"/>
      <c r="H61" s="13"/>
      <c r="I61" s="12"/>
      <c r="J61" s="13"/>
      <c r="K61" s="14"/>
      <c r="L61" s="13"/>
      <c r="M61" s="15"/>
      <c r="N61" s="13"/>
    </row>
    <row r="62" spans="1:14" ht="16.5">
      <c r="A62" s="1"/>
      <c r="C62" s="12"/>
      <c r="D62" s="13"/>
      <c r="E62" s="12"/>
      <c r="F62" s="13"/>
      <c r="G62" s="12"/>
      <c r="H62" s="13"/>
      <c r="I62" s="12"/>
      <c r="J62" s="13"/>
      <c r="K62" s="14"/>
      <c r="L62" s="13"/>
      <c r="M62" s="15"/>
      <c r="N62" s="13"/>
    </row>
    <row r="63" spans="1:14" ht="16.5">
      <c r="A63" s="1"/>
      <c r="C63" s="12"/>
      <c r="D63" s="13"/>
      <c r="E63" s="12"/>
      <c r="F63" s="13"/>
      <c r="G63" s="12"/>
      <c r="H63" s="13"/>
      <c r="I63" s="12"/>
      <c r="J63" s="13"/>
      <c r="K63" s="14"/>
      <c r="L63" s="13"/>
      <c r="M63" s="15"/>
      <c r="N63" s="13"/>
    </row>
    <row r="64" spans="1:14" ht="16.5">
      <c r="A64" s="1"/>
      <c r="C64" s="12"/>
      <c r="D64" s="13"/>
      <c r="E64" s="12"/>
      <c r="F64" s="13"/>
      <c r="G64" s="12"/>
      <c r="H64" s="13"/>
      <c r="I64" s="12"/>
      <c r="J64" s="13"/>
      <c r="K64" s="14"/>
      <c r="L64" s="13"/>
      <c r="M64" s="15"/>
      <c r="N64" s="13"/>
    </row>
    <row r="65" spans="1:14" ht="16.5">
      <c r="A65" s="1"/>
      <c r="C65" s="12"/>
      <c r="D65" s="13"/>
      <c r="E65" s="12"/>
      <c r="F65" s="13"/>
      <c r="G65" s="12"/>
      <c r="H65" s="13"/>
      <c r="I65" s="12"/>
      <c r="J65" s="13"/>
      <c r="K65" s="14"/>
      <c r="L65" s="13"/>
      <c r="M65" s="15"/>
      <c r="N65" s="13"/>
    </row>
    <row r="66" spans="1:14" ht="16.5">
      <c r="A66" s="1"/>
      <c r="C66" s="12"/>
      <c r="D66" s="13"/>
      <c r="E66" s="12"/>
      <c r="F66" s="13"/>
      <c r="G66" s="12"/>
      <c r="H66" s="13"/>
      <c r="I66" s="12"/>
      <c r="J66" s="13"/>
      <c r="K66" s="14"/>
      <c r="L66" s="13"/>
      <c r="M66" s="15"/>
      <c r="N66" s="13"/>
    </row>
    <row r="67" spans="1:14" ht="16.5">
      <c r="A67" s="1"/>
      <c r="C67" s="12"/>
      <c r="D67" s="13"/>
      <c r="E67" s="12"/>
      <c r="F67" s="13"/>
      <c r="G67" s="12"/>
      <c r="H67" s="13"/>
      <c r="I67" s="12"/>
      <c r="J67" s="13"/>
      <c r="K67" s="14"/>
      <c r="L67" s="13"/>
      <c r="M67" s="15"/>
      <c r="N67" s="13"/>
    </row>
    <row r="68" spans="1:14" ht="16.5">
      <c r="A68" s="1"/>
      <c r="C68" s="12"/>
      <c r="D68" s="13"/>
      <c r="E68" s="12"/>
      <c r="F68" s="13"/>
      <c r="G68" s="12"/>
      <c r="H68" s="13"/>
      <c r="I68" s="12"/>
      <c r="J68" s="13"/>
      <c r="K68" s="14"/>
      <c r="L68" s="13"/>
      <c r="M68" s="15"/>
      <c r="N68" s="13"/>
    </row>
    <row r="69" spans="1:14" ht="16.5">
      <c r="A69" s="1"/>
      <c r="C69" s="12"/>
      <c r="D69" s="13"/>
      <c r="E69" s="12"/>
      <c r="F69" s="13"/>
      <c r="G69" s="12"/>
      <c r="H69" s="13"/>
      <c r="I69" s="12"/>
      <c r="J69" s="13"/>
      <c r="K69" s="14"/>
      <c r="L69" s="13"/>
      <c r="M69" s="15"/>
      <c r="N69" s="13"/>
    </row>
    <row r="70" spans="1:14" ht="16.5">
      <c r="A70" s="1"/>
      <c r="C70" s="12"/>
      <c r="D70" s="13"/>
      <c r="E70" s="12"/>
      <c r="F70" s="13"/>
      <c r="G70" s="12"/>
      <c r="H70" s="13"/>
      <c r="I70" s="12"/>
      <c r="J70" s="13"/>
      <c r="K70" s="14"/>
      <c r="L70" s="13"/>
      <c r="M70" s="15"/>
      <c r="N70" s="13"/>
    </row>
    <row r="71" spans="1:14" ht="16.5">
      <c r="A71" s="1"/>
      <c r="C71" s="12"/>
      <c r="D71" s="13"/>
      <c r="E71" s="12"/>
      <c r="F71" s="13"/>
      <c r="G71" s="12"/>
      <c r="H71" s="13"/>
      <c r="I71" s="12"/>
      <c r="J71" s="13"/>
      <c r="K71" s="14"/>
      <c r="L71" s="13"/>
      <c r="M71" s="15"/>
      <c r="N71" s="13"/>
    </row>
    <row r="72" spans="1:14" ht="16.5">
      <c r="A72" s="1"/>
      <c r="C72" s="12"/>
      <c r="D72" s="13"/>
      <c r="E72" s="12"/>
      <c r="F72" s="13"/>
      <c r="G72" s="12"/>
      <c r="H72" s="13"/>
      <c r="I72" s="12"/>
      <c r="J72" s="13"/>
      <c r="K72" s="14"/>
      <c r="L72" s="13"/>
      <c r="M72" s="15"/>
      <c r="N72" s="13"/>
    </row>
    <row r="73" spans="1:14" ht="16.5">
      <c r="A73" s="1"/>
      <c r="C73" s="12"/>
      <c r="D73" s="13"/>
      <c r="E73" s="12"/>
      <c r="F73" s="13"/>
      <c r="G73" s="12"/>
      <c r="H73" s="13"/>
      <c r="I73" s="12"/>
      <c r="J73" s="13"/>
      <c r="K73" s="14"/>
      <c r="L73" s="13"/>
      <c r="M73" s="15"/>
      <c r="N73" s="13"/>
    </row>
    <row r="74" spans="1:14" ht="16.5">
      <c r="A74" s="1"/>
      <c r="C74" s="12"/>
      <c r="D74" s="13"/>
      <c r="E74" s="12"/>
      <c r="F74" s="13"/>
      <c r="G74" s="12"/>
      <c r="H74" s="13"/>
      <c r="I74" s="12"/>
      <c r="J74" s="13"/>
      <c r="K74" s="14"/>
      <c r="L74" s="13"/>
      <c r="M74" s="15"/>
      <c r="N74" s="13"/>
    </row>
    <row r="75" spans="1:14" ht="16.5">
      <c r="A75" s="1"/>
      <c r="C75" s="12"/>
      <c r="D75" s="13"/>
      <c r="E75" s="12"/>
      <c r="F75" s="13"/>
      <c r="G75" s="12"/>
      <c r="H75" s="13"/>
      <c r="I75" s="12"/>
      <c r="J75" s="13"/>
      <c r="K75" s="14"/>
      <c r="L75" s="13"/>
      <c r="M75" s="15"/>
      <c r="N75" s="13"/>
    </row>
    <row r="76" spans="1:14" ht="16.5">
      <c r="A76" s="1"/>
      <c r="C76" s="12"/>
      <c r="D76" s="13"/>
      <c r="E76" s="12"/>
      <c r="F76" s="13"/>
      <c r="G76" s="12"/>
      <c r="H76" s="13"/>
      <c r="I76" s="12"/>
      <c r="J76" s="13"/>
      <c r="K76" s="14"/>
      <c r="L76" s="13"/>
      <c r="M76" s="15"/>
      <c r="N76" s="13"/>
    </row>
    <row r="77" spans="1:14" ht="16.5">
      <c r="A77" s="1"/>
      <c r="C77" s="12"/>
      <c r="D77" s="13"/>
      <c r="E77" s="12"/>
      <c r="F77" s="13"/>
      <c r="G77" s="12"/>
      <c r="H77" s="13"/>
      <c r="I77" s="12"/>
      <c r="J77" s="13"/>
      <c r="K77" s="14"/>
      <c r="L77" s="13"/>
      <c r="M77" s="15"/>
      <c r="N77" s="13"/>
    </row>
    <row r="78" spans="1:14" ht="16.5">
      <c r="A78" s="1"/>
      <c r="C78" s="12"/>
      <c r="D78" s="13"/>
      <c r="E78" s="12"/>
      <c r="F78" s="13"/>
      <c r="G78" s="12"/>
      <c r="H78" s="13"/>
      <c r="I78" s="12"/>
      <c r="J78" s="13"/>
      <c r="K78" s="14"/>
      <c r="L78" s="13"/>
      <c r="M78" s="15"/>
      <c r="N78" s="13"/>
    </row>
    <row r="79" spans="1:14" ht="16.5">
      <c r="A79" s="1"/>
      <c r="C79" s="12"/>
      <c r="D79" s="13"/>
      <c r="E79" s="12"/>
      <c r="F79" s="13"/>
      <c r="G79" s="12"/>
      <c r="H79" s="13"/>
      <c r="I79" s="12"/>
      <c r="J79" s="13"/>
      <c r="K79" s="14"/>
      <c r="L79" s="13"/>
      <c r="M79" s="15"/>
      <c r="N79" s="13"/>
    </row>
    <row r="80" spans="1:14" ht="16.5">
      <c r="A80" s="1"/>
      <c r="C80" s="12"/>
      <c r="D80" s="13"/>
      <c r="E80" s="12"/>
      <c r="F80" s="13"/>
      <c r="G80" s="12"/>
      <c r="H80" s="13"/>
      <c r="I80" s="12"/>
      <c r="J80" s="13"/>
      <c r="K80" s="14"/>
      <c r="L80" s="13"/>
      <c r="M80" s="15"/>
      <c r="N80" s="13"/>
    </row>
    <row r="81" spans="1:14" ht="16.5">
      <c r="A81" s="1"/>
      <c r="C81" s="12"/>
      <c r="D81" s="13"/>
      <c r="E81" s="12"/>
      <c r="F81" s="13"/>
      <c r="G81" s="12"/>
      <c r="H81" s="13"/>
      <c r="I81" s="12"/>
      <c r="J81" s="13"/>
      <c r="K81" s="14"/>
      <c r="L81" s="13"/>
      <c r="M81" s="15"/>
      <c r="N81" s="13"/>
    </row>
    <row r="82" spans="1:14" ht="16.5">
      <c r="A82" s="1"/>
      <c r="C82" s="12"/>
      <c r="D82" s="13"/>
      <c r="E82" s="12"/>
      <c r="F82" s="13"/>
      <c r="G82" s="12"/>
      <c r="H82" s="13"/>
      <c r="I82" s="12"/>
      <c r="J82" s="13"/>
      <c r="K82" s="14"/>
      <c r="L82" s="13"/>
      <c r="M82" s="15"/>
      <c r="N82" s="13"/>
    </row>
    <row r="83" spans="1:14" ht="16.5">
      <c r="A83" s="1"/>
      <c r="C83" s="12"/>
      <c r="D83" s="13"/>
      <c r="E83" s="12"/>
      <c r="F83" s="13"/>
      <c r="G83" s="12"/>
      <c r="H83" s="13"/>
      <c r="I83" s="12"/>
      <c r="J83" s="13"/>
      <c r="K83" s="14"/>
      <c r="L83" s="13"/>
      <c r="M83" s="15"/>
      <c r="N83" s="13"/>
    </row>
    <row r="84" spans="1:14" ht="16.5">
      <c r="A84" s="1"/>
      <c r="C84" s="12"/>
      <c r="D84" s="13"/>
      <c r="E84" s="12"/>
      <c r="F84" s="13"/>
      <c r="G84" s="12"/>
      <c r="H84" s="13"/>
      <c r="I84" s="12"/>
      <c r="J84" s="13"/>
      <c r="K84" s="14"/>
      <c r="L84" s="13"/>
      <c r="M84" s="15"/>
      <c r="N84" s="13"/>
    </row>
    <row r="85" spans="1:14" ht="16.5">
      <c r="A85" s="1"/>
      <c r="C85" s="12"/>
      <c r="D85" s="13"/>
      <c r="E85" s="12"/>
      <c r="F85" s="13"/>
      <c r="G85" s="12"/>
      <c r="H85" s="13"/>
      <c r="I85" s="12"/>
      <c r="J85" s="13"/>
      <c r="K85" s="14"/>
      <c r="L85" s="13"/>
      <c r="M85" s="15"/>
      <c r="N85" s="13"/>
    </row>
    <row r="86" spans="1:14" ht="16.5">
      <c r="A86" s="1"/>
      <c r="C86" s="12"/>
      <c r="D86" s="13"/>
      <c r="E86" s="12"/>
      <c r="F86" s="13"/>
      <c r="G86" s="12"/>
      <c r="H86" s="13"/>
      <c r="I86" s="12"/>
      <c r="J86" s="13"/>
      <c r="K86" s="14"/>
      <c r="L86" s="13"/>
      <c r="M86" s="15"/>
      <c r="N86" s="13"/>
    </row>
    <row r="87" spans="1:14" ht="16.5">
      <c r="A87" s="1"/>
      <c r="C87" s="12"/>
      <c r="D87" s="13"/>
      <c r="E87" s="12"/>
      <c r="F87" s="13"/>
      <c r="G87" s="12"/>
      <c r="H87" s="13"/>
      <c r="I87" s="12"/>
      <c r="J87" s="13"/>
      <c r="K87" s="14"/>
      <c r="L87" s="13"/>
      <c r="M87" s="15"/>
      <c r="N87" s="13"/>
    </row>
    <row r="88" spans="1:14" ht="16.5">
      <c r="A88" s="1"/>
      <c r="C88" s="12"/>
      <c r="D88" s="13"/>
      <c r="E88" s="12"/>
      <c r="F88" s="13"/>
      <c r="G88" s="12"/>
      <c r="H88" s="13"/>
      <c r="I88" s="12"/>
      <c r="J88" s="13"/>
      <c r="K88" s="14"/>
      <c r="L88" s="13"/>
      <c r="M88" s="15"/>
      <c r="N88" s="13"/>
    </row>
    <row r="89" spans="1:14" ht="16.5">
      <c r="A89" s="1"/>
      <c r="C89" s="12"/>
      <c r="D89" s="13"/>
      <c r="E89" s="12"/>
      <c r="F89" s="13"/>
      <c r="G89" s="12"/>
      <c r="H89" s="13"/>
      <c r="I89" s="12"/>
      <c r="J89" s="13"/>
      <c r="K89" s="14"/>
      <c r="L89" s="13"/>
      <c r="M89" s="15"/>
      <c r="N89" s="13"/>
    </row>
    <row r="90" spans="1:14" ht="16.5">
      <c r="A90" s="1"/>
      <c r="C90" s="12"/>
      <c r="D90" s="13"/>
      <c r="E90" s="12"/>
      <c r="F90" s="13"/>
      <c r="G90" s="12"/>
      <c r="H90" s="13"/>
      <c r="I90" s="12"/>
      <c r="J90" s="13"/>
      <c r="K90" s="14"/>
      <c r="L90" s="13"/>
      <c r="M90" s="15"/>
      <c r="N90" s="13"/>
    </row>
    <row r="91" spans="1:14" ht="16.5">
      <c r="A91" s="1"/>
      <c r="C91" s="12"/>
      <c r="D91" s="13"/>
      <c r="E91" s="12"/>
      <c r="F91" s="13"/>
      <c r="G91" s="12"/>
      <c r="H91" s="13"/>
      <c r="I91" s="12"/>
      <c r="J91" s="13"/>
      <c r="K91" s="14"/>
      <c r="L91" s="13"/>
      <c r="M91" s="15"/>
      <c r="N91" s="13"/>
    </row>
    <row r="92" spans="1:14" ht="16.5">
      <c r="A92" s="1"/>
      <c r="C92" s="12"/>
      <c r="D92" s="13"/>
      <c r="E92" s="12"/>
      <c r="F92" s="13"/>
      <c r="G92" s="12"/>
      <c r="H92" s="13"/>
      <c r="I92" s="12"/>
      <c r="J92" s="13"/>
      <c r="K92" s="14"/>
      <c r="L92" s="13"/>
      <c r="M92" s="15"/>
      <c r="N92" s="13"/>
    </row>
    <row r="93" spans="1:14" ht="16.5">
      <c r="A93" s="1"/>
      <c r="C93" s="12"/>
      <c r="D93" s="13"/>
      <c r="E93" s="12"/>
      <c r="F93" s="13"/>
      <c r="G93" s="12"/>
      <c r="H93" s="13"/>
      <c r="I93" s="12"/>
      <c r="J93" s="13"/>
      <c r="K93" s="14"/>
      <c r="L93" s="13"/>
      <c r="M93" s="15"/>
      <c r="N93" s="13"/>
    </row>
    <row r="94" spans="1:14" ht="16.5">
      <c r="A94" s="1"/>
      <c r="C94" s="12"/>
      <c r="D94" s="13"/>
      <c r="E94" s="12"/>
      <c r="F94" s="13"/>
      <c r="G94" s="12"/>
      <c r="H94" s="13"/>
      <c r="I94" s="12"/>
      <c r="J94" s="13"/>
      <c r="K94" s="14"/>
      <c r="L94" s="13"/>
      <c r="M94" s="15"/>
      <c r="N94" s="13"/>
    </row>
    <row r="95" spans="1:14" ht="16.5">
      <c r="A95" s="1"/>
      <c r="C95" s="12"/>
      <c r="D95" s="13"/>
      <c r="E95" s="12"/>
      <c r="F95" s="13"/>
      <c r="G95" s="12"/>
      <c r="H95" s="13"/>
      <c r="I95" s="12"/>
      <c r="J95" s="13"/>
      <c r="K95" s="14"/>
      <c r="L95" s="13"/>
      <c r="M95" s="15"/>
      <c r="N95" s="13"/>
    </row>
    <row r="96" spans="1:14" ht="16.5">
      <c r="A96" s="1"/>
      <c r="C96" s="12"/>
      <c r="D96" s="13"/>
      <c r="E96" s="12"/>
      <c r="F96" s="13"/>
      <c r="G96" s="12"/>
      <c r="H96" s="13"/>
      <c r="I96" s="12"/>
      <c r="J96" s="13"/>
      <c r="K96" s="14"/>
      <c r="L96" s="13"/>
      <c r="M96" s="15"/>
      <c r="N96" s="13"/>
    </row>
    <row r="97" spans="1:14" ht="16.5">
      <c r="A97" s="1"/>
      <c r="C97" s="12"/>
      <c r="D97" s="13"/>
      <c r="E97" s="12"/>
      <c r="F97" s="13"/>
      <c r="G97" s="12"/>
      <c r="H97" s="13"/>
      <c r="I97" s="12"/>
      <c r="J97" s="13"/>
      <c r="K97" s="14"/>
      <c r="L97" s="13"/>
      <c r="M97" s="15"/>
      <c r="N97" s="13"/>
    </row>
    <row r="98" spans="1:14" ht="16.5">
      <c r="A98" s="1"/>
      <c r="C98" s="12"/>
      <c r="D98" s="13"/>
      <c r="E98" s="12"/>
      <c r="F98" s="13"/>
      <c r="G98" s="12"/>
      <c r="H98" s="13"/>
      <c r="I98" s="12"/>
      <c r="J98" s="13"/>
      <c r="K98" s="14"/>
      <c r="L98" s="13"/>
      <c r="M98" s="15"/>
      <c r="N98" s="13"/>
    </row>
    <row r="99" spans="1:14" ht="16.5">
      <c r="A99" s="1"/>
      <c r="C99" s="12"/>
      <c r="D99" s="13"/>
      <c r="E99" s="12"/>
      <c r="F99" s="13"/>
      <c r="G99" s="12"/>
      <c r="H99" s="13"/>
      <c r="I99" s="12"/>
      <c r="J99" s="13"/>
      <c r="K99" s="14"/>
      <c r="L99" s="13"/>
      <c r="M99" s="15"/>
      <c r="N99" s="13"/>
    </row>
    <row r="100" spans="1:14" ht="16.5">
      <c r="A100" s="1"/>
      <c r="C100" s="12"/>
      <c r="D100" s="13"/>
      <c r="E100" s="12"/>
      <c r="F100" s="13"/>
      <c r="G100" s="12"/>
      <c r="H100" s="13"/>
      <c r="I100" s="12"/>
      <c r="J100" s="13"/>
      <c r="K100" s="14"/>
      <c r="L100" s="13"/>
      <c r="M100" s="15"/>
      <c r="N100" s="13"/>
    </row>
    <row r="101" spans="1:14" ht="16.5">
      <c r="A101" s="1"/>
      <c r="C101" s="12"/>
      <c r="D101" s="13"/>
      <c r="E101" s="12"/>
      <c r="F101" s="13"/>
      <c r="G101" s="12"/>
      <c r="H101" s="13"/>
      <c r="I101" s="12"/>
      <c r="J101" s="13"/>
      <c r="K101" s="14"/>
      <c r="L101" s="13"/>
      <c r="M101" s="15"/>
      <c r="N101" s="13"/>
    </row>
    <row r="102" spans="1:14" ht="16.5">
      <c r="A102" s="1"/>
      <c r="C102" s="12"/>
      <c r="D102" s="13"/>
      <c r="E102" s="12"/>
      <c r="F102" s="13"/>
      <c r="G102" s="12"/>
      <c r="H102" s="13"/>
      <c r="I102" s="12"/>
      <c r="J102" s="13"/>
      <c r="K102" s="14"/>
      <c r="L102" s="13"/>
      <c r="M102" s="15"/>
      <c r="N102" s="13"/>
    </row>
    <row r="103" spans="1:14" ht="16.5">
      <c r="A103" s="1"/>
      <c r="C103" s="12"/>
      <c r="D103" s="13"/>
      <c r="E103" s="12"/>
      <c r="F103" s="13"/>
      <c r="G103" s="12"/>
      <c r="H103" s="13"/>
      <c r="I103" s="12"/>
      <c r="J103" s="13"/>
      <c r="K103" s="14"/>
      <c r="L103" s="13"/>
      <c r="M103" s="15"/>
      <c r="N103" s="13"/>
    </row>
    <row r="104" spans="1:14" ht="16.5">
      <c r="A104" s="1"/>
      <c r="C104" s="12"/>
      <c r="D104" s="13"/>
      <c r="E104" s="12"/>
      <c r="F104" s="13"/>
      <c r="G104" s="12"/>
      <c r="H104" s="13"/>
      <c r="I104" s="12"/>
      <c r="J104" s="13"/>
      <c r="K104" s="14"/>
      <c r="L104" s="13"/>
      <c r="M104" s="15"/>
      <c r="N104" s="13"/>
    </row>
    <row r="105" spans="1:14" ht="16.5">
      <c r="A105" s="1"/>
      <c r="C105" s="12"/>
      <c r="D105" s="13"/>
      <c r="E105" s="12"/>
      <c r="F105" s="13"/>
      <c r="G105" s="12"/>
      <c r="H105" s="13"/>
      <c r="I105" s="12"/>
      <c r="J105" s="13"/>
      <c r="K105" s="14"/>
      <c r="L105" s="13"/>
      <c r="M105" s="15"/>
      <c r="N105" s="13"/>
    </row>
    <row r="106" spans="1:14" ht="16.5">
      <c r="A106" s="1"/>
      <c r="C106" s="12"/>
      <c r="D106" s="13"/>
      <c r="E106" s="12"/>
      <c r="F106" s="13"/>
      <c r="G106" s="12"/>
      <c r="H106" s="13"/>
      <c r="I106" s="12"/>
      <c r="J106" s="13"/>
      <c r="K106" s="14"/>
      <c r="L106" s="13"/>
      <c r="M106" s="15"/>
      <c r="N106" s="13"/>
    </row>
    <row r="107" spans="1:14" ht="16.5">
      <c r="A107" s="1"/>
      <c r="C107" s="12"/>
      <c r="D107" s="13"/>
      <c r="E107" s="12"/>
      <c r="F107" s="13"/>
      <c r="G107" s="12"/>
      <c r="H107" s="13"/>
      <c r="I107" s="12"/>
      <c r="J107" s="13"/>
      <c r="K107" s="14"/>
      <c r="L107" s="13"/>
      <c r="M107" s="15"/>
      <c r="N107" s="13"/>
    </row>
    <row r="108" spans="1:14" ht="16.5">
      <c r="A108" s="1"/>
      <c r="C108" s="12"/>
      <c r="D108" s="13"/>
      <c r="E108" s="12"/>
      <c r="F108" s="13"/>
      <c r="G108" s="12"/>
      <c r="H108" s="13"/>
      <c r="I108" s="12"/>
      <c r="J108" s="13"/>
      <c r="K108" s="14"/>
      <c r="L108" s="13"/>
      <c r="M108" s="15"/>
      <c r="N108" s="13"/>
    </row>
    <row r="109" spans="1:14" ht="16.5">
      <c r="A109" s="1"/>
      <c r="C109" s="12"/>
      <c r="D109" s="13"/>
      <c r="E109" s="12"/>
      <c r="F109" s="13"/>
      <c r="G109" s="12"/>
      <c r="H109" s="13"/>
      <c r="I109" s="12"/>
      <c r="J109" s="13"/>
      <c r="K109" s="14"/>
      <c r="L109" s="13"/>
      <c r="M109" s="15"/>
      <c r="N109" s="13"/>
    </row>
    <row r="110" spans="1:14" ht="16.5">
      <c r="A110" s="1"/>
      <c r="C110" s="12"/>
      <c r="D110" s="13"/>
      <c r="E110" s="12"/>
      <c r="F110" s="13"/>
      <c r="G110" s="12"/>
      <c r="H110" s="13"/>
      <c r="I110" s="12"/>
      <c r="J110" s="13"/>
      <c r="K110" s="14"/>
      <c r="L110" s="13"/>
      <c r="M110" s="15"/>
      <c r="N110" s="13"/>
    </row>
    <row r="111" spans="1:14" ht="16.5">
      <c r="A111" s="1"/>
      <c r="C111" s="12"/>
      <c r="D111" s="13"/>
      <c r="E111" s="12"/>
      <c r="F111" s="13"/>
      <c r="G111" s="12"/>
      <c r="H111" s="13"/>
      <c r="I111" s="12"/>
      <c r="J111" s="13"/>
      <c r="K111" s="14"/>
      <c r="L111" s="13"/>
      <c r="M111" s="15"/>
      <c r="N111" s="13"/>
    </row>
    <row r="112" spans="1:14" ht="16.5">
      <c r="A112" s="1"/>
      <c r="C112" s="12"/>
      <c r="D112" s="13"/>
      <c r="E112" s="12"/>
      <c r="F112" s="13"/>
      <c r="G112" s="12"/>
      <c r="H112" s="13"/>
      <c r="I112" s="12"/>
      <c r="J112" s="13"/>
      <c r="K112" s="14"/>
      <c r="L112" s="13"/>
      <c r="M112" s="15"/>
      <c r="N112" s="13"/>
    </row>
    <row r="113" spans="1:14" ht="16.5">
      <c r="A113" s="1"/>
      <c r="C113" s="12"/>
      <c r="D113" s="13"/>
      <c r="E113" s="12"/>
      <c r="F113" s="13"/>
      <c r="G113" s="12"/>
      <c r="H113" s="13"/>
      <c r="I113" s="12"/>
      <c r="J113" s="13"/>
      <c r="K113" s="14"/>
      <c r="L113" s="13"/>
      <c r="M113" s="15"/>
      <c r="N113" s="13"/>
    </row>
    <row r="114" spans="1:14" ht="16.5">
      <c r="A114" s="1"/>
      <c r="C114" s="12"/>
      <c r="D114" s="13"/>
      <c r="E114" s="12"/>
      <c r="F114" s="13"/>
      <c r="G114" s="12"/>
      <c r="H114" s="13"/>
      <c r="I114" s="12"/>
      <c r="J114" s="13"/>
      <c r="K114" s="14"/>
      <c r="L114" s="13"/>
      <c r="M114" s="15"/>
      <c r="N114" s="13"/>
    </row>
    <row r="115" spans="1:14" ht="16.5">
      <c r="A115" s="1"/>
      <c r="C115" s="12"/>
      <c r="D115" s="13"/>
      <c r="E115" s="12"/>
      <c r="F115" s="13"/>
      <c r="G115" s="12"/>
      <c r="H115" s="13"/>
      <c r="I115" s="12"/>
      <c r="J115" s="13"/>
      <c r="K115" s="14"/>
      <c r="L115" s="13"/>
      <c r="M115" s="15"/>
      <c r="N115" s="13"/>
    </row>
    <row r="116" spans="1:14" ht="16.5">
      <c r="A116" s="1"/>
      <c r="C116" s="12"/>
      <c r="D116" s="13"/>
      <c r="E116" s="12"/>
      <c r="F116" s="13"/>
      <c r="G116" s="12"/>
      <c r="H116" s="13"/>
      <c r="I116" s="12"/>
      <c r="J116" s="13"/>
      <c r="K116" s="14"/>
      <c r="L116" s="13"/>
      <c r="M116" s="15"/>
      <c r="N116" s="13"/>
    </row>
    <row r="117" spans="1:14" ht="16.5">
      <c r="A117" s="1"/>
      <c r="C117" s="12"/>
      <c r="D117" s="13"/>
      <c r="E117" s="12"/>
      <c r="F117" s="13"/>
      <c r="G117" s="12"/>
      <c r="H117" s="13"/>
      <c r="I117" s="12"/>
      <c r="J117" s="13"/>
      <c r="K117" s="14"/>
      <c r="L117" s="13"/>
      <c r="M117" s="15"/>
      <c r="N117" s="13"/>
    </row>
    <row r="118" spans="1:14" ht="16.5">
      <c r="A118" s="1"/>
      <c r="C118" s="12"/>
      <c r="D118" s="13"/>
      <c r="E118" s="12"/>
      <c r="F118" s="13"/>
      <c r="G118" s="12"/>
      <c r="H118" s="13"/>
      <c r="I118" s="12"/>
      <c r="J118" s="13"/>
      <c r="K118" s="14"/>
      <c r="L118" s="13"/>
      <c r="M118" s="15"/>
      <c r="N118" s="13"/>
    </row>
    <row r="119" spans="1:14" ht="16.5">
      <c r="A119" s="1"/>
      <c r="C119" s="12"/>
      <c r="D119" s="13"/>
      <c r="E119" s="12"/>
      <c r="F119" s="13"/>
      <c r="G119" s="12"/>
      <c r="H119" s="13"/>
      <c r="I119" s="12"/>
      <c r="J119" s="13"/>
      <c r="K119" s="14"/>
      <c r="L119" s="13"/>
      <c r="M119" s="15"/>
      <c r="N119" s="13"/>
    </row>
    <row r="120" spans="1:14" ht="16.5">
      <c r="A120" s="1"/>
      <c r="C120" s="12"/>
      <c r="D120" s="13"/>
      <c r="E120" s="12"/>
      <c r="F120" s="13"/>
      <c r="G120" s="12"/>
      <c r="H120" s="13"/>
      <c r="I120" s="12"/>
      <c r="J120" s="13"/>
      <c r="K120" s="14"/>
      <c r="L120" s="13"/>
      <c r="M120" s="15"/>
      <c r="N120" s="13"/>
    </row>
    <row r="121" spans="1:14" ht="16.5">
      <c r="A121" s="1"/>
      <c r="C121" s="12"/>
      <c r="D121" s="13"/>
      <c r="E121" s="12"/>
      <c r="F121" s="13"/>
      <c r="G121" s="12"/>
      <c r="H121" s="13"/>
      <c r="I121" s="12"/>
      <c r="J121" s="13"/>
      <c r="K121" s="14"/>
      <c r="L121" s="13"/>
      <c r="M121" s="15"/>
      <c r="N121" s="13"/>
    </row>
    <row r="122" spans="1:14" ht="16.5">
      <c r="A122" s="1"/>
      <c r="C122" s="12"/>
      <c r="D122" s="13"/>
      <c r="E122" s="12"/>
      <c r="F122" s="13"/>
      <c r="G122" s="12"/>
      <c r="H122" s="13"/>
      <c r="I122" s="12"/>
      <c r="J122" s="13"/>
      <c r="K122" s="14"/>
      <c r="L122" s="13"/>
      <c r="M122" s="15"/>
      <c r="N122" s="13"/>
    </row>
    <row r="123" spans="1:14" ht="16.5">
      <c r="A123" s="1"/>
      <c r="C123" s="12"/>
      <c r="D123" s="13"/>
      <c r="E123" s="12"/>
      <c r="F123" s="13"/>
      <c r="G123" s="12"/>
      <c r="H123" s="13"/>
      <c r="I123" s="12"/>
      <c r="J123" s="13"/>
      <c r="K123" s="14"/>
      <c r="L123" s="13"/>
      <c r="M123" s="15"/>
      <c r="N123" s="13"/>
    </row>
    <row r="124" spans="1:14" ht="16.5">
      <c r="A124" s="1"/>
      <c r="C124" s="12"/>
      <c r="D124" s="13"/>
      <c r="E124" s="12"/>
      <c r="F124" s="13"/>
      <c r="G124" s="12"/>
      <c r="H124" s="13"/>
      <c r="I124" s="12"/>
      <c r="J124" s="13"/>
      <c r="K124" s="14"/>
      <c r="L124" s="13"/>
      <c r="M124" s="15"/>
      <c r="N124" s="13"/>
    </row>
    <row r="125" spans="1:14" ht="16.5">
      <c r="A125" s="1"/>
      <c r="C125" s="12"/>
      <c r="D125" s="13"/>
      <c r="E125" s="12"/>
      <c r="F125" s="13"/>
      <c r="G125" s="12"/>
      <c r="H125" s="13"/>
      <c r="I125" s="12"/>
      <c r="J125" s="13"/>
      <c r="K125" s="14"/>
      <c r="L125" s="13"/>
      <c r="M125" s="15"/>
      <c r="N125" s="13"/>
    </row>
    <row r="126" spans="1:14" ht="16.5">
      <c r="A126" s="1"/>
      <c r="C126" s="12"/>
      <c r="D126" s="13"/>
      <c r="E126" s="12"/>
      <c r="F126" s="13"/>
      <c r="G126" s="12"/>
      <c r="H126" s="13"/>
      <c r="I126" s="12"/>
      <c r="J126" s="13"/>
      <c r="K126" s="14"/>
      <c r="L126" s="13"/>
      <c r="M126" s="15"/>
      <c r="N126" s="13"/>
    </row>
    <row r="127" spans="1:14" ht="16.5">
      <c r="A127" s="1"/>
      <c r="C127" s="12"/>
      <c r="D127" s="13"/>
      <c r="E127" s="12"/>
      <c r="F127" s="13"/>
      <c r="G127" s="12"/>
      <c r="H127" s="13"/>
      <c r="I127" s="12"/>
      <c r="J127" s="13"/>
      <c r="K127" s="14"/>
      <c r="L127" s="13"/>
      <c r="M127" s="15"/>
      <c r="N127" s="13"/>
    </row>
    <row r="128" spans="1:14" ht="16.5">
      <c r="A128" s="1"/>
      <c r="C128" s="12"/>
      <c r="D128" s="13"/>
      <c r="E128" s="12"/>
      <c r="F128" s="13"/>
      <c r="G128" s="12"/>
      <c r="H128" s="13"/>
      <c r="I128" s="12"/>
      <c r="J128" s="13"/>
      <c r="K128" s="14"/>
      <c r="L128" s="13"/>
      <c r="M128" s="15"/>
      <c r="N128" s="13"/>
    </row>
    <row r="129" spans="1:14" ht="16.5">
      <c r="A129" s="1"/>
      <c r="C129" s="12"/>
      <c r="D129" s="13"/>
      <c r="E129" s="12"/>
      <c r="F129" s="13"/>
      <c r="G129" s="12"/>
      <c r="H129" s="13"/>
      <c r="I129" s="12"/>
      <c r="J129" s="13"/>
      <c r="K129" s="14"/>
      <c r="L129" s="13"/>
      <c r="M129" s="15"/>
      <c r="N129" s="13"/>
    </row>
    <row r="130" spans="1:14" ht="16.5">
      <c r="A130" s="1"/>
      <c r="C130" s="12"/>
      <c r="D130" s="13"/>
      <c r="E130" s="12"/>
      <c r="F130" s="13"/>
      <c r="G130" s="12"/>
      <c r="H130" s="13"/>
      <c r="I130" s="12"/>
      <c r="J130" s="13"/>
      <c r="K130" s="14"/>
      <c r="L130" s="13"/>
      <c r="M130" s="15"/>
      <c r="N130" s="13"/>
    </row>
    <row r="131" spans="1:14" ht="16.5">
      <c r="A131" s="1"/>
      <c r="C131" s="12"/>
      <c r="D131" s="13"/>
      <c r="E131" s="12"/>
      <c r="F131" s="13"/>
      <c r="G131" s="12"/>
      <c r="H131" s="13"/>
      <c r="I131" s="12"/>
      <c r="J131" s="13"/>
      <c r="K131" s="14"/>
      <c r="L131" s="13"/>
      <c r="M131" s="15"/>
      <c r="N131" s="13"/>
    </row>
    <row r="132" spans="1:14" ht="16.5">
      <c r="A132" s="1"/>
      <c r="C132" s="12"/>
      <c r="D132" s="13"/>
      <c r="E132" s="12"/>
      <c r="F132" s="13"/>
      <c r="G132" s="12"/>
      <c r="H132" s="13"/>
      <c r="I132" s="12"/>
      <c r="J132" s="13"/>
      <c r="K132" s="14"/>
      <c r="L132" s="13"/>
      <c r="M132" s="15"/>
      <c r="N132" s="13"/>
    </row>
    <row r="133" spans="1:14" ht="16.5">
      <c r="A133" s="1"/>
      <c r="C133" s="12"/>
      <c r="D133" s="13"/>
      <c r="E133" s="12"/>
      <c r="F133" s="13"/>
      <c r="G133" s="12"/>
      <c r="H133" s="13"/>
      <c r="I133" s="12"/>
      <c r="J133" s="13"/>
      <c r="K133" s="14"/>
      <c r="L133" s="13"/>
      <c r="M133" s="15"/>
      <c r="N133" s="13"/>
    </row>
    <row r="134" spans="1:14" ht="16.5">
      <c r="A134" s="1"/>
      <c r="C134" s="12"/>
      <c r="D134" s="13"/>
      <c r="E134" s="12"/>
      <c r="F134" s="13"/>
      <c r="G134" s="12"/>
      <c r="H134" s="13"/>
      <c r="I134" s="12"/>
      <c r="J134" s="13"/>
      <c r="K134" s="14"/>
      <c r="L134" s="13"/>
      <c r="M134" s="15"/>
      <c r="N134" s="13"/>
    </row>
    <row r="135" spans="1:14" ht="16.5">
      <c r="A135" s="1"/>
      <c r="C135" s="12"/>
      <c r="D135" s="13"/>
      <c r="E135" s="12"/>
      <c r="F135" s="13"/>
      <c r="G135" s="12"/>
      <c r="H135" s="13"/>
      <c r="I135" s="12"/>
      <c r="J135" s="13"/>
      <c r="K135" s="14"/>
      <c r="L135" s="13"/>
      <c r="M135" s="15"/>
      <c r="N135" s="13"/>
    </row>
    <row r="136" spans="1:14" ht="16.5">
      <c r="A136" s="1"/>
      <c r="C136" s="12"/>
      <c r="D136" s="13"/>
      <c r="E136" s="12"/>
      <c r="F136" s="13"/>
      <c r="G136" s="12"/>
      <c r="H136" s="13"/>
      <c r="I136" s="12"/>
      <c r="J136" s="13"/>
      <c r="K136" s="14"/>
      <c r="L136" s="13"/>
      <c r="M136" s="15"/>
      <c r="N136" s="13"/>
    </row>
    <row r="137" spans="1:14" ht="16.5">
      <c r="A137" s="1"/>
      <c r="C137" s="12"/>
      <c r="D137" s="13"/>
      <c r="E137" s="12"/>
      <c r="F137" s="13"/>
      <c r="G137" s="12"/>
      <c r="H137" s="13"/>
      <c r="I137" s="12"/>
      <c r="J137" s="13"/>
      <c r="K137" s="14"/>
      <c r="L137" s="13"/>
      <c r="M137" s="15"/>
      <c r="N137" s="13"/>
    </row>
    <row r="138" spans="1:14" ht="16.5">
      <c r="A138" s="1"/>
      <c r="C138" s="12"/>
      <c r="D138" s="13"/>
      <c r="E138" s="12"/>
      <c r="F138" s="13"/>
      <c r="G138" s="12"/>
      <c r="H138" s="13"/>
      <c r="I138" s="12"/>
      <c r="J138" s="13"/>
      <c r="K138" s="14"/>
      <c r="L138" s="13"/>
      <c r="M138" s="15"/>
      <c r="N138" s="13"/>
    </row>
    <row r="139" spans="1:14" ht="16.5">
      <c r="A139" s="1"/>
      <c r="C139" s="12"/>
      <c r="D139" s="13"/>
      <c r="E139" s="12"/>
      <c r="F139" s="13"/>
      <c r="G139" s="12"/>
      <c r="H139" s="13"/>
      <c r="I139" s="12"/>
      <c r="J139" s="13"/>
      <c r="K139" s="14"/>
      <c r="L139" s="13"/>
      <c r="M139" s="15"/>
      <c r="N139" s="13"/>
    </row>
  </sheetData>
  <sheetProtection selectLockedCells="1" selectUnlockedCells="1"/>
  <mergeCells count="14">
    <mergeCell ref="C5:D5"/>
    <mergeCell ref="E5:F5"/>
    <mergeCell ref="G5:H5"/>
    <mergeCell ref="I5:J5"/>
    <mergeCell ref="A1:N2"/>
    <mergeCell ref="A4:A5"/>
    <mergeCell ref="B4:B5"/>
    <mergeCell ref="C4:D4"/>
    <mergeCell ref="E4:F4"/>
    <mergeCell ref="G4:H4"/>
    <mergeCell ref="I4:J4"/>
    <mergeCell ref="K4:L4"/>
    <mergeCell ref="M4:M5"/>
    <mergeCell ref="N4:N5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80" zoomScaleNormal="80" zoomScalePageLayoutView="0" workbookViewId="0" topLeftCell="A1">
      <selection activeCell="G1" sqref="G1:L18"/>
    </sheetView>
  </sheetViews>
  <sheetFormatPr defaultColWidth="12.00390625" defaultRowHeight="36" customHeight="1"/>
  <cols>
    <col min="1" max="1" width="12.00390625" style="212" customWidth="1"/>
    <col min="2" max="2" width="16.140625" style="212" customWidth="1"/>
    <col min="3" max="3" width="14.28125" style="215" customWidth="1"/>
    <col min="4" max="4" width="15.8515625" style="215" customWidth="1"/>
    <col min="5" max="7" width="12.00390625" style="211" customWidth="1"/>
    <col min="8" max="8" width="22.8515625" style="211" customWidth="1"/>
    <col min="9" max="9" width="12.00390625" style="215" customWidth="1"/>
    <col min="10" max="10" width="13.7109375" style="215" customWidth="1"/>
    <col min="11" max="16384" width="12.00390625" style="211" customWidth="1"/>
  </cols>
  <sheetData>
    <row r="1" spans="1:12" s="210" customFormat="1" ht="33" customHeight="1">
      <c r="A1" s="281" t="s">
        <v>146</v>
      </c>
      <c r="B1" s="282"/>
      <c r="C1" s="282"/>
      <c r="D1" s="282"/>
      <c r="E1" s="282"/>
      <c r="F1" s="283"/>
      <c r="G1" s="281" t="s">
        <v>146</v>
      </c>
      <c r="H1" s="287"/>
      <c r="I1" s="287"/>
      <c r="J1" s="287"/>
      <c r="K1" s="287"/>
      <c r="L1" s="288"/>
    </row>
    <row r="2" spans="1:12" ht="12.75" customHeight="1">
      <c r="A2" s="284"/>
      <c r="B2" s="285"/>
      <c r="C2" s="285"/>
      <c r="D2" s="285"/>
      <c r="E2" s="285"/>
      <c r="F2" s="286"/>
      <c r="G2" s="289"/>
      <c r="H2" s="290"/>
      <c r="I2" s="290"/>
      <c r="J2" s="290"/>
      <c r="K2" s="290"/>
      <c r="L2" s="291"/>
    </row>
    <row r="3" spans="1:12" ht="36" customHeight="1">
      <c r="A3" s="266" t="s">
        <v>127</v>
      </c>
      <c r="B3" s="266"/>
      <c r="C3" s="267" t="s">
        <v>147</v>
      </c>
      <c r="D3" s="267"/>
      <c r="E3" s="265" t="s">
        <v>128</v>
      </c>
      <c r="F3" s="265"/>
      <c r="G3" s="266" t="s">
        <v>130</v>
      </c>
      <c r="H3" s="266"/>
      <c r="I3" s="267" t="s">
        <v>147</v>
      </c>
      <c r="J3" s="267"/>
      <c r="K3" s="265" t="s">
        <v>128</v>
      </c>
      <c r="L3" s="265"/>
    </row>
    <row r="4" spans="1:12" ht="47.25" customHeight="1">
      <c r="A4" s="266" t="s">
        <v>148</v>
      </c>
      <c r="B4" s="266"/>
      <c r="C4" s="269" t="s">
        <v>546</v>
      </c>
      <c r="D4" s="269"/>
      <c r="E4" s="270" t="s">
        <v>547</v>
      </c>
      <c r="F4" s="270"/>
      <c r="G4" s="266" t="s">
        <v>148</v>
      </c>
      <c r="H4" s="266"/>
      <c r="I4" s="269" t="s">
        <v>177</v>
      </c>
      <c r="J4" s="269"/>
      <c r="K4" s="270" t="s">
        <v>260</v>
      </c>
      <c r="L4" s="270"/>
    </row>
    <row r="5" spans="1:12" ht="37.5" customHeight="1">
      <c r="A5" s="266" t="s">
        <v>149</v>
      </c>
      <c r="B5" s="266"/>
      <c r="C5" s="269" t="s">
        <v>544</v>
      </c>
      <c r="D5" s="269"/>
      <c r="E5" s="270" t="s">
        <v>545</v>
      </c>
      <c r="F5" s="270"/>
      <c r="G5" s="266" t="s">
        <v>149</v>
      </c>
      <c r="H5" s="266"/>
      <c r="I5" s="269" t="s">
        <v>167</v>
      </c>
      <c r="J5" s="269"/>
      <c r="K5" s="270" t="s">
        <v>259</v>
      </c>
      <c r="L5" s="270"/>
    </row>
    <row r="6" spans="1:12" ht="36" customHeight="1">
      <c r="A6" s="268" t="s">
        <v>150</v>
      </c>
      <c r="B6" s="268"/>
      <c r="C6" s="271" t="s">
        <v>542</v>
      </c>
      <c r="D6" s="271"/>
      <c r="E6" s="272" t="s">
        <v>543</v>
      </c>
      <c r="F6" s="272"/>
      <c r="G6" s="268" t="s">
        <v>150</v>
      </c>
      <c r="H6" s="268"/>
      <c r="I6" s="271" t="s">
        <v>257</v>
      </c>
      <c r="J6" s="271"/>
      <c r="K6" s="272" t="s">
        <v>258</v>
      </c>
      <c r="L6" s="272"/>
    </row>
    <row r="7" spans="1:12" ht="36" customHeight="1">
      <c r="A7" s="266" t="s">
        <v>129</v>
      </c>
      <c r="B7" s="266"/>
      <c r="C7" s="267" t="s">
        <v>147</v>
      </c>
      <c r="D7" s="267"/>
      <c r="E7" s="265" t="s">
        <v>128</v>
      </c>
      <c r="F7" s="265"/>
      <c r="G7" s="266" t="s">
        <v>131</v>
      </c>
      <c r="H7" s="266"/>
      <c r="I7" s="267" t="s">
        <v>147</v>
      </c>
      <c r="J7" s="267"/>
      <c r="K7" s="270" t="s">
        <v>128</v>
      </c>
      <c r="L7" s="270"/>
    </row>
    <row r="8" spans="1:12" ht="36" customHeight="1">
      <c r="A8" s="266" t="s">
        <v>148</v>
      </c>
      <c r="B8" s="266"/>
      <c r="C8" s="269" t="s">
        <v>573</v>
      </c>
      <c r="D8" s="269"/>
      <c r="E8" s="265" t="s">
        <v>574</v>
      </c>
      <c r="F8" s="265"/>
      <c r="G8" s="266" t="s">
        <v>148</v>
      </c>
      <c r="H8" s="266"/>
      <c r="I8" s="269" t="s">
        <v>503</v>
      </c>
      <c r="J8" s="269"/>
      <c r="K8" s="270" t="s">
        <v>551</v>
      </c>
      <c r="L8" s="270"/>
    </row>
    <row r="9" spans="1:12" ht="39.75" customHeight="1">
      <c r="A9" s="266" t="s">
        <v>149</v>
      </c>
      <c r="B9" s="266"/>
      <c r="C9" s="269" t="s">
        <v>489</v>
      </c>
      <c r="D9" s="269"/>
      <c r="E9" s="265" t="s">
        <v>575</v>
      </c>
      <c r="F9" s="265"/>
      <c r="G9" s="266" t="s">
        <v>149</v>
      </c>
      <c r="H9" s="266"/>
      <c r="I9" s="269" t="s">
        <v>549</v>
      </c>
      <c r="J9" s="269"/>
      <c r="K9" s="270" t="s">
        <v>550</v>
      </c>
      <c r="L9" s="270"/>
    </row>
    <row r="10" spans="1:12" ht="36" customHeight="1">
      <c r="A10" s="268" t="s">
        <v>150</v>
      </c>
      <c r="B10" s="268"/>
      <c r="C10" s="271" t="s">
        <v>331</v>
      </c>
      <c r="D10" s="271"/>
      <c r="E10" s="272" t="s">
        <v>543</v>
      </c>
      <c r="F10" s="272"/>
      <c r="G10" s="268" t="s">
        <v>150</v>
      </c>
      <c r="H10" s="268"/>
      <c r="I10" s="271" t="s">
        <v>333</v>
      </c>
      <c r="J10" s="271"/>
      <c r="K10" s="272" t="s">
        <v>548</v>
      </c>
      <c r="L10" s="272"/>
    </row>
    <row r="11" spans="1:12" ht="39" customHeight="1">
      <c r="A11" s="266" t="s">
        <v>151</v>
      </c>
      <c r="B11" s="266"/>
      <c r="C11" s="267" t="s">
        <v>147</v>
      </c>
      <c r="D11" s="267"/>
      <c r="E11" s="265" t="s">
        <v>128</v>
      </c>
      <c r="F11" s="265"/>
      <c r="G11" s="266" t="s">
        <v>136</v>
      </c>
      <c r="H11" s="266"/>
      <c r="I11" s="267" t="s">
        <v>147</v>
      </c>
      <c r="J11" s="267"/>
      <c r="K11" s="265" t="s">
        <v>128</v>
      </c>
      <c r="L11" s="265"/>
    </row>
    <row r="12" spans="1:12" ht="36" customHeight="1">
      <c r="A12" s="266" t="s">
        <v>148</v>
      </c>
      <c r="B12" s="266"/>
      <c r="C12" s="269" t="s">
        <v>568</v>
      </c>
      <c r="D12" s="269"/>
      <c r="E12" s="265" t="s">
        <v>569</v>
      </c>
      <c r="F12" s="265"/>
      <c r="G12" s="266" t="s">
        <v>148</v>
      </c>
      <c r="H12" s="266"/>
      <c r="I12" s="269" t="s">
        <v>299</v>
      </c>
      <c r="J12" s="269"/>
      <c r="K12" s="265" t="s">
        <v>572</v>
      </c>
      <c r="L12" s="265"/>
    </row>
    <row r="13" spans="1:12" ht="36" customHeight="1">
      <c r="A13" s="266" t="s">
        <v>149</v>
      </c>
      <c r="B13" s="266"/>
      <c r="C13" s="269" t="s">
        <v>566</v>
      </c>
      <c r="D13" s="269"/>
      <c r="E13" s="265" t="s">
        <v>567</v>
      </c>
      <c r="F13" s="265"/>
      <c r="G13" s="266" t="s">
        <v>149</v>
      </c>
      <c r="H13" s="266"/>
      <c r="I13" s="269" t="s">
        <v>518</v>
      </c>
      <c r="J13" s="269"/>
      <c r="K13" s="265" t="s">
        <v>571</v>
      </c>
      <c r="L13" s="265"/>
    </row>
    <row r="14" spans="1:12" ht="36" customHeight="1">
      <c r="A14" s="268" t="s">
        <v>150</v>
      </c>
      <c r="B14" s="268"/>
      <c r="C14" s="271" t="s">
        <v>564</v>
      </c>
      <c r="D14" s="271"/>
      <c r="E14" s="272" t="s">
        <v>565</v>
      </c>
      <c r="F14" s="272"/>
      <c r="G14" s="268" t="s">
        <v>150</v>
      </c>
      <c r="H14" s="268"/>
      <c r="I14" s="271" t="s">
        <v>287</v>
      </c>
      <c r="J14" s="271"/>
      <c r="K14" s="273" t="s">
        <v>570</v>
      </c>
      <c r="L14" s="273"/>
    </row>
    <row r="15" spans="1:12" ht="36" customHeight="1">
      <c r="A15" s="266" t="s">
        <v>152</v>
      </c>
      <c r="B15" s="266"/>
      <c r="C15" s="267" t="s">
        <v>147</v>
      </c>
      <c r="D15" s="267"/>
      <c r="E15" s="265" t="s">
        <v>128</v>
      </c>
      <c r="F15" s="265"/>
      <c r="G15" s="266" t="s">
        <v>132</v>
      </c>
      <c r="H15" s="266"/>
      <c r="I15" s="267" t="s">
        <v>147</v>
      </c>
      <c r="J15" s="267"/>
      <c r="K15" s="265" t="s">
        <v>128</v>
      </c>
      <c r="L15" s="265"/>
    </row>
    <row r="16" spans="1:12" ht="39" customHeight="1">
      <c r="A16" s="266" t="s">
        <v>148</v>
      </c>
      <c r="B16" s="266"/>
      <c r="C16" s="269" t="s">
        <v>601</v>
      </c>
      <c r="D16" s="269"/>
      <c r="E16" s="265" t="s">
        <v>565</v>
      </c>
      <c r="F16" s="265"/>
      <c r="G16" s="266" t="s">
        <v>148</v>
      </c>
      <c r="H16" s="266"/>
      <c r="I16" s="269" t="s">
        <v>604</v>
      </c>
      <c r="J16" s="269"/>
      <c r="K16" s="265" t="s">
        <v>605</v>
      </c>
      <c r="L16" s="265"/>
    </row>
    <row r="17" spans="1:12" ht="40.5" customHeight="1">
      <c r="A17" s="266" t="s">
        <v>149</v>
      </c>
      <c r="B17" s="266"/>
      <c r="C17" s="269" t="s">
        <v>540</v>
      </c>
      <c r="D17" s="269"/>
      <c r="E17" s="265" t="s">
        <v>541</v>
      </c>
      <c r="F17" s="265"/>
      <c r="G17" s="266" t="s">
        <v>149</v>
      </c>
      <c r="H17" s="266"/>
      <c r="I17" s="269" t="s">
        <v>602</v>
      </c>
      <c r="J17" s="269"/>
      <c r="K17" s="265" t="s">
        <v>603</v>
      </c>
      <c r="L17" s="265"/>
    </row>
    <row r="18" spans="1:12" ht="43.5" customHeight="1">
      <c r="A18" s="268" t="s">
        <v>150</v>
      </c>
      <c r="B18" s="268"/>
      <c r="C18" s="271" t="s">
        <v>507</v>
      </c>
      <c r="D18" s="271"/>
      <c r="E18" s="273" t="s">
        <v>539</v>
      </c>
      <c r="F18" s="273"/>
      <c r="G18" s="268" t="s">
        <v>150</v>
      </c>
      <c r="H18" s="268"/>
      <c r="I18" s="271" t="s">
        <v>509</v>
      </c>
      <c r="J18" s="271"/>
      <c r="K18" s="273" t="s">
        <v>552</v>
      </c>
      <c r="L18" s="273"/>
    </row>
    <row r="19" spans="1:12" ht="36" customHeight="1">
      <c r="A19" s="266"/>
      <c r="B19" s="266"/>
      <c r="C19" s="269"/>
      <c r="D19" s="269"/>
      <c r="E19" s="265"/>
      <c r="F19" s="265"/>
      <c r="G19" s="277"/>
      <c r="H19" s="277"/>
      <c r="I19" s="278"/>
      <c r="J19" s="278"/>
      <c r="K19" s="279"/>
      <c r="L19" s="279"/>
    </row>
    <row r="20" spans="1:6" ht="39" customHeight="1">
      <c r="A20" s="280" t="s">
        <v>146</v>
      </c>
      <c r="B20" s="280"/>
      <c r="C20" s="280"/>
      <c r="D20" s="280"/>
      <c r="E20" s="280"/>
      <c r="F20" s="280"/>
    </row>
    <row r="21" spans="1:6" ht="36" customHeight="1">
      <c r="A21" s="266" t="s">
        <v>153</v>
      </c>
      <c r="B21" s="266"/>
      <c r="C21" s="267" t="s">
        <v>147</v>
      </c>
      <c r="D21" s="267"/>
      <c r="E21" s="265" t="s">
        <v>128</v>
      </c>
      <c r="F21" s="265"/>
    </row>
    <row r="22" spans="1:10" s="213" customFormat="1" ht="36" customHeight="1">
      <c r="A22" s="274"/>
      <c r="B22" s="274"/>
      <c r="C22" s="275" t="s">
        <v>564</v>
      </c>
      <c r="D22" s="275"/>
      <c r="E22" s="276" t="s">
        <v>576</v>
      </c>
      <c r="F22" s="276"/>
      <c r="I22" s="216"/>
      <c r="J22" s="216"/>
    </row>
    <row r="23" spans="1:6" ht="36" customHeight="1">
      <c r="A23" s="266" t="s">
        <v>154</v>
      </c>
      <c r="B23" s="266"/>
      <c r="C23" s="267" t="s">
        <v>147</v>
      </c>
      <c r="D23" s="267"/>
      <c r="E23" s="265" t="s">
        <v>128</v>
      </c>
      <c r="F23" s="265"/>
    </row>
    <row r="24" spans="1:10" s="213" customFormat="1" ht="36" customHeight="1">
      <c r="A24" s="274"/>
      <c r="B24" s="274"/>
      <c r="C24" s="275" t="s">
        <v>534</v>
      </c>
      <c r="D24" s="275"/>
      <c r="E24" s="276" t="s">
        <v>533</v>
      </c>
      <c r="F24" s="276"/>
      <c r="I24" s="216"/>
      <c r="J24" s="216"/>
    </row>
    <row r="25" spans="1:6" ht="36" customHeight="1">
      <c r="A25" s="266" t="s">
        <v>155</v>
      </c>
      <c r="B25" s="266"/>
      <c r="C25" s="267" t="s">
        <v>147</v>
      </c>
      <c r="D25" s="267"/>
      <c r="E25" s="265" t="s">
        <v>128</v>
      </c>
      <c r="F25" s="265"/>
    </row>
    <row r="26" spans="1:10" s="213" customFormat="1" ht="36" customHeight="1">
      <c r="A26" s="274"/>
      <c r="B26" s="274"/>
      <c r="C26" s="275" t="s">
        <v>537</v>
      </c>
      <c r="D26" s="275"/>
      <c r="E26" s="276" t="s">
        <v>538</v>
      </c>
      <c r="F26" s="276"/>
      <c r="I26" s="216"/>
      <c r="J26" s="216"/>
    </row>
    <row r="27" spans="1:6" ht="24" customHeight="1">
      <c r="A27" s="266" t="s">
        <v>156</v>
      </c>
      <c r="B27" s="266"/>
      <c r="C27" s="267" t="s">
        <v>147</v>
      </c>
      <c r="D27" s="267"/>
      <c r="E27" s="265" t="s">
        <v>128</v>
      </c>
      <c r="F27" s="265"/>
    </row>
    <row r="28" spans="1:10" s="213" customFormat="1" ht="45.75" customHeight="1">
      <c r="A28" s="274"/>
      <c r="B28" s="274"/>
      <c r="C28" s="275" t="s">
        <v>535</v>
      </c>
      <c r="D28" s="275"/>
      <c r="E28" s="276" t="s">
        <v>536</v>
      </c>
      <c r="F28" s="276"/>
      <c r="I28" s="216"/>
      <c r="J28" s="216"/>
    </row>
    <row r="29" spans="1:6" ht="29.25" customHeight="1">
      <c r="A29" s="266" t="s">
        <v>135</v>
      </c>
      <c r="B29" s="266"/>
      <c r="C29" s="267" t="s">
        <v>147</v>
      </c>
      <c r="D29" s="267"/>
      <c r="E29" s="265" t="s">
        <v>128</v>
      </c>
      <c r="F29" s="265"/>
    </row>
    <row r="30" spans="1:6" ht="36" customHeight="1">
      <c r="A30" s="268" t="s">
        <v>157</v>
      </c>
      <c r="B30" s="268"/>
      <c r="C30" s="271" t="s">
        <v>578</v>
      </c>
      <c r="D30" s="271"/>
      <c r="E30" s="272" t="s">
        <v>579</v>
      </c>
      <c r="F30" s="272"/>
    </row>
    <row r="31" spans="1:6" ht="52.5" customHeight="1">
      <c r="A31" s="268" t="s">
        <v>158</v>
      </c>
      <c r="B31" s="268"/>
      <c r="C31" s="271" t="s">
        <v>577</v>
      </c>
      <c r="D31" s="271"/>
      <c r="E31" s="272" t="s">
        <v>524</v>
      </c>
      <c r="F31" s="272"/>
    </row>
    <row r="32" spans="1:6" ht="33.75" customHeight="1">
      <c r="A32" s="266" t="s">
        <v>159</v>
      </c>
      <c r="B32" s="266"/>
      <c r="C32" s="267" t="s">
        <v>147</v>
      </c>
      <c r="D32" s="267"/>
      <c r="E32" s="265" t="s">
        <v>128</v>
      </c>
      <c r="F32" s="265"/>
    </row>
    <row r="33" spans="1:6" ht="62.25" customHeight="1">
      <c r="A33" s="268" t="s">
        <v>157</v>
      </c>
      <c r="B33" s="268"/>
      <c r="C33" s="271" t="s">
        <v>600</v>
      </c>
      <c r="D33" s="271"/>
      <c r="E33" s="272" t="s">
        <v>530</v>
      </c>
      <c r="F33" s="272"/>
    </row>
    <row r="34" spans="1:6" ht="61.5" customHeight="1">
      <c r="A34" s="268" t="s">
        <v>158</v>
      </c>
      <c r="B34" s="268"/>
      <c r="C34" s="271" t="s">
        <v>584</v>
      </c>
      <c r="D34" s="271"/>
      <c r="E34" s="272" t="s">
        <v>574</v>
      </c>
      <c r="F34" s="272"/>
    </row>
    <row r="35" spans="1:6" ht="52.5" customHeight="1">
      <c r="A35" s="266" t="s">
        <v>134</v>
      </c>
      <c r="B35" s="266"/>
      <c r="C35" s="271" t="s">
        <v>528</v>
      </c>
      <c r="D35" s="271"/>
      <c r="E35" s="272" t="s">
        <v>529</v>
      </c>
      <c r="F35" s="272"/>
    </row>
    <row r="36" spans="1:6" ht="18">
      <c r="A36" s="266" t="s">
        <v>133</v>
      </c>
      <c r="B36" s="266"/>
      <c r="C36" s="271" t="s">
        <v>525</v>
      </c>
      <c r="D36" s="271"/>
      <c r="E36" s="272" t="s">
        <v>526</v>
      </c>
      <c r="F36" s="272"/>
    </row>
    <row r="37" spans="1:6" ht="18">
      <c r="A37" s="292"/>
      <c r="B37" s="293"/>
      <c r="C37" s="269" t="s">
        <v>160</v>
      </c>
      <c r="D37" s="269"/>
      <c r="E37" s="265" t="s">
        <v>128</v>
      </c>
      <c r="F37" s="265"/>
    </row>
    <row r="38" spans="1:6" ht="64.5" customHeight="1">
      <c r="A38" s="271" t="s">
        <v>143</v>
      </c>
      <c r="B38" s="271"/>
      <c r="C38" s="271" t="s">
        <v>531</v>
      </c>
      <c r="D38" s="271"/>
      <c r="E38" s="272" t="s">
        <v>532</v>
      </c>
      <c r="F38" s="272"/>
    </row>
    <row r="40" ht="36" customHeight="1">
      <c r="A40" s="214"/>
    </row>
  </sheetData>
  <sheetProtection/>
  <mergeCells count="159">
    <mergeCell ref="A35:B35"/>
    <mergeCell ref="A36:B36"/>
    <mergeCell ref="C35:D35"/>
    <mergeCell ref="E35:F35"/>
    <mergeCell ref="C36:D36"/>
    <mergeCell ref="E36:F36"/>
    <mergeCell ref="A34:B34"/>
    <mergeCell ref="C33:D33"/>
    <mergeCell ref="E33:F33"/>
    <mergeCell ref="C34:D34"/>
    <mergeCell ref="E34:F34"/>
    <mergeCell ref="E32:F32"/>
    <mergeCell ref="E31:F31"/>
    <mergeCell ref="C31:D31"/>
    <mergeCell ref="A33:B33"/>
    <mergeCell ref="A31:B31"/>
    <mergeCell ref="A32:B32"/>
    <mergeCell ref="C30:D30"/>
    <mergeCell ref="C32:D32"/>
    <mergeCell ref="A38:B38"/>
    <mergeCell ref="C37:D37"/>
    <mergeCell ref="C38:D38"/>
    <mergeCell ref="E38:F38"/>
    <mergeCell ref="E37:F37"/>
    <mergeCell ref="A37:B37"/>
    <mergeCell ref="A28:B28"/>
    <mergeCell ref="C28:D28"/>
    <mergeCell ref="E28:F28"/>
    <mergeCell ref="E30:F30"/>
    <mergeCell ref="A29:B29"/>
    <mergeCell ref="C29:D29"/>
    <mergeCell ref="E29:F29"/>
    <mergeCell ref="A30:B30"/>
    <mergeCell ref="A1:F2"/>
    <mergeCell ref="G1:L2"/>
    <mergeCell ref="A26:B26"/>
    <mergeCell ref="C26:D26"/>
    <mergeCell ref="E26:F26"/>
    <mergeCell ref="A25:B25"/>
    <mergeCell ref="A23:B23"/>
    <mergeCell ref="C23:D23"/>
    <mergeCell ref="E23:F23"/>
    <mergeCell ref="A27:B27"/>
    <mergeCell ref="C27:D27"/>
    <mergeCell ref="E27:F27"/>
    <mergeCell ref="C25:D25"/>
    <mergeCell ref="E25:F25"/>
    <mergeCell ref="A24:B24"/>
    <mergeCell ref="C24:D24"/>
    <mergeCell ref="E24:F24"/>
    <mergeCell ref="I19:J19"/>
    <mergeCell ref="K19:L19"/>
    <mergeCell ref="A20:F20"/>
    <mergeCell ref="A21:B21"/>
    <mergeCell ref="C21:D21"/>
    <mergeCell ref="E21:F21"/>
    <mergeCell ref="A22:B22"/>
    <mergeCell ref="C22:D22"/>
    <mergeCell ref="E22:F22"/>
    <mergeCell ref="G19:H19"/>
    <mergeCell ref="G17:H17"/>
    <mergeCell ref="I17:J17"/>
    <mergeCell ref="K17:L17"/>
    <mergeCell ref="G18:H18"/>
    <mergeCell ref="I18:J18"/>
    <mergeCell ref="K18:L18"/>
    <mergeCell ref="G15:H15"/>
    <mergeCell ref="I15:J15"/>
    <mergeCell ref="K15:L15"/>
    <mergeCell ref="G16:H16"/>
    <mergeCell ref="I16:J16"/>
    <mergeCell ref="K16:L16"/>
    <mergeCell ref="G13:H13"/>
    <mergeCell ref="I13:J13"/>
    <mergeCell ref="K13:L13"/>
    <mergeCell ref="G14:H14"/>
    <mergeCell ref="I14:J14"/>
    <mergeCell ref="K14:L14"/>
    <mergeCell ref="G11:H11"/>
    <mergeCell ref="I11:J11"/>
    <mergeCell ref="K11:L11"/>
    <mergeCell ref="G12:H12"/>
    <mergeCell ref="I12:J12"/>
    <mergeCell ref="K12:L12"/>
    <mergeCell ref="G9:H9"/>
    <mergeCell ref="I9:J9"/>
    <mergeCell ref="K9:L9"/>
    <mergeCell ref="G10:H10"/>
    <mergeCell ref="I10:J10"/>
    <mergeCell ref="K10:L10"/>
    <mergeCell ref="G7:H7"/>
    <mergeCell ref="I7:J7"/>
    <mergeCell ref="K7:L7"/>
    <mergeCell ref="G8:H8"/>
    <mergeCell ref="I8:J8"/>
    <mergeCell ref="K8:L8"/>
    <mergeCell ref="G5:H5"/>
    <mergeCell ref="I5:J5"/>
    <mergeCell ref="K5:L5"/>
    <mergeCell ref="G6:H6"/>
    <mergeCell ref="I6:J6"/>
    <mergeCell ref="K6:L6"/>
    <mergeCell ref="G3:H3"/>
    <mergeCell ref="I3:J3"/>
    <mergeCell ref="K3:L3"/>
    <mergeCell ref="G4:H4"/>
    <mergeCell ref="I4:J4"/>
    <mergeCell ref="K4:L4"/>
    <mergeCell ref="A15:B15"/>
    <mergeCell ref="C15:D15"/>
    <mergeCell ref="E15:F15"/>
    <mergeCell ref="A16:B16"/>
    <mergeCell ref="C16:D16"/>
    <mergeCell ref="E16:F16"/>
    <mergeCell ref="A19:B19"/>
    <mergeCell ref="C19:D19"/>
    <mergeCell ref="E19:F19"/>
    <mergeCell ref="A17:B17"/>
    <mergeCell ref="C17:D17"/>
    <mergeCell ref="E17:F17"/>
    <mergeCell ref="A18:B18"/>
    <mergeCell ref="C18:D18"/>
    <mergeCell ref="E18:F18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A6:B6"/>
    <mergeCell ref="C4:D4"/>
    <mergeCell ref="E4:F4"/>
    <mergeCell ref="C5:D5"/>
    <mergeCell ref="E5:F5"/>
    <mergeCell ref="C6:D6"/>
    <mergeCell ref="E6:F6"/>
    <mergeCell ref="E3:F3"/>
    <mergeCell ref="A3:B3"/>
    <mergeCell ref="C3:D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Skuba István</dc:creator>
  <cp:keywords/>
  <dc:description/>
  <cp:lastModifiedBy>Tulaj</cp:lastModifiedBy>
  <cp:lastPrinted>2015-12-07T11:00:22Z</cp:lastPrinted>
  <dcterms:created xsi:type="dcterms:W3CDTF">2014-12-03T14:28:14Z</dcterms:created>
  <dcterms:modified xsi:type="dcterms:W3CDTF">2015-12-07T15:28:56Z</dcterms:modified>
  <cp:category/>
  <cp:version/>
  <cp:contentType/>
  <cp:contentStatus/>
</cp:coreProperties>
</file>