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ELNŐTT" sheetId="1" r:id="rId1"/>
  </sheets>
  <definedNames>
    <definedName name="_xlnm._FilterDatabase" localSheetId="0" hidden="1">FELNŐTT!$A$3:$P$100</definedName>
    <definedName name="_xlnm.Print_Area" localSheetId="0">FELNŐTT!$A$1:$P$43</definedName>
  </definedNames>
  <calcPr calcId="145621"/>
</workbook>
</file>

<file path=xl/calcChain.xml><?xml version="1.0" encoding="utf-8"?>
<calcChain xmlns="http://schemas.openxmlformats.org/spreadsheetml/2006/main">
  <c r="Q100" i="1" l="1"/>
  <c r="O100" i="1"/>
  <c r="N100" i="1"/>
  <c r="M100" i="1"/>
  <c r="O99" i="1"/>
  <c r="N99" i="1"/>
  <c r="M99" i="1"/>
  <c r="Q99" i="1" s="1"/>
  <c r="O98" i="1"/>
  <c r="Q98" i="1" s="1"/>
  <c r="N98" i="1"/>
  <c r="M98" i="1"/>
  <c r="O97" i="1"/>
  <c r="Q97" i="1" s="1"/>
  <c r="N97" i="1"/>
  <c r="M97" i="1"/>
  <c r="Q96" i="1"/>
  <c r="O96" i="1"/>
  <c r="N96" i="1"/>
  <c r="M96" i="1"/>
  <c r="O95" i="1"/>
  <c r="N95" i="1"/>
  <c r="M95" i="1"/>
  <c r="Q95" i="1" s="1"/>
  <c r="O94" i="1"/>
  <c r="Q94" i="1" s="1"/>
  <c r="N94" i="1"/>
  <c r="M94" i="1"/>
  <c r="O93" i="1"/>
  <c r="Q93" i="1" s="1"/>
  <c r="N93" i="1"/>
  <c r="M93" i="1"/>
  <c r="Q92" i="1"/>
  <c r="O92" i="1"/>
  <c r="N92" i="1"/>
  <c r="M92" i="1"/>
  <c r="O91" i="1"/>
  <c r="N91" i="1"/>
  <c r="M91" i="1"/>
  <c r="Q91" i="1" s="1"/>
  <c r="O90" i="1"/>
  <c r="Q90" i="1" s="1"/>
  <c r="N90" i="1"/>
  <c r="M90" i="1"/>
  <c r="O89" i="1"/>
  <c r="Q89" i="1" s="1"/>
  <c r="N89" i="1"/>
  <c r="M89" i="1"/>
  <c r="Q88" i="1"/>
  <c r="O88" i="1"/>
  <c r="N88" i="1"/>
  <c r="M88" i="1"/>
  <c r="O87" i="1"/>
  <c r="N87" i="1"/>
  <c r="M87" i="1"/>
  <c r="Q87" i="1" s="1"/>
  <c r="O86" i="1"/>
  <c r="Q86" i="1" s="1"/>
  <c r="N86" i="1"/>
  <c r="M86" i="1"/>
  <c r="O85" i="1"/>
  <c r="Q85" i="1" s="1"/>
  <c r="N85" i="1"/>
  <c r="M85" i="1"/>
  <c r="Q84" i="1"/>
  <c r="O84" i="1"/>
  <c r="N84" i="1"/>
  <c r="M84" i="1"/>
  <c r="O83" i="1"/>
  <c r="N83" i="1"/>
  <c r="M83" i="1"/>
  <c r="Q83" i="1" s="1"/>
  <c r="O82" i="1"/>
  <c r="Q82" i="1" s="1"/>
  <c r="N82" i="1"/>
  <c r="M82" i="1"/>
  <c r="O81" i="1"/>
  <c r="Q81" i="1" s="1"/>
  <c r="N81" i="1"/>
  <c r="M81" i="1"/>
  <c r="Q80" i="1"/>
  <c r="O80" i="1"/>
  <c r="N80" i="1"/>
  <c r="M80" i="1"/>
  <c r="O79" i="1"/>
  <c r="N79" i="1"/>
  <c r="M79" i="1"/>
  <c r="Q79" i="1" s="1"/>
  <c r="O78" i="1"/>
  <c r="Q78" i="1" s="1"/>
  <c r="N78" i="1"/>
  <c r="M78" i="1"/>
  <c r="O77" i="1"/>
  <c r="Q77" i="1" s="1"/>
  <c r="N77" i="1"/>
  <c r="M77" i="1"/>
  <c r="Q76" i="1"/>
  <c r="O76" i="1"/>
  <c r="N76" i="1"/>
  <c r="M76" i="1"/>
  <c r="O75" i="1"/>
  <c r="N75" i="1"/>
  <c r="M75" i="1"/>
  <c r="Q75" i="1" s="1"/>
  <c r="O74" i="1"/>
  <c r="Q74" i="1" s="1"/>
  <c r="N74" i="1"/>
  <c r="M74" i="1"/>
  <c r="O73" i="1"/>
  <c r="Q73" i="1" s="1"/>
  <c r="N73" i="1"/>
  <c r="M73" i="1"/>
  <c r="Q72" i="1"/>
  <c r="O72" i="1"/>
  <c r="N72" i="1"/>
  <c r="M72" i="1"/>
  <c r="O71" i="1"/>
  <c r="N71" i="1"/>
  <c r="M71" i="1"/>
  <c r="Q71" i="1" s="1"/>
  <c r="O70" i="1"/>
  <c r="Q70" i="1" s="1"/>
  <c r="N70" i="1"/>
  <c r="M70" i="1"/>
  <c r="O69" i="1"/>
  <c r="Q69" i="1" s="1"/>
  <c r="N69" i="1"/>
  <c r="M69" i="1"/>
  <c r="Q68" i="1"/>
  <c r="O68" i="1"/>
  <c r="N68" i="1"/>
  <c r="M68" i="1"/>
  <c r="O67" i="1"/>
  <c r="N67" i="1"/>
  <c r="M67" i="1"/>
  <c r="Q67" i="1" s="1"/>
  <c r="O66" i="1"/>
  <c r="Q66" i="1" s="1"/>
  <c r="N66" i="1"/>
  <c r="M66" i="1"/>
  <c r="O65" i="1"/>
  <c r="Q65" i="1" s="1"/>
  <c r="N65" i="1"/>
  <c r="M65" i="1"/>
  <c r="Q64" i="1"/>
  <c r="O64" i="1"/>
  <c r="N64" i="1"/>
  <c r="M64" i="1"/>
  <c r="O63" i="1"/>
  <c r="N63" i="1"/>
  <c r="M63" i="1"/>
  <c r="Q63" i="1" s="1"/>
  <c r="O62" i="1"/>
  <c r="Q62" i="1" s="1"/>
  <c r="N62" i="1"/>
  <c r="M62" i="1"/>
  <c r="O61" i="1"/>
  <c r="Q61" i="1" s="1"/>
  <c r="N61" i="1"/>
  <c r="M61" i="1"/>
  <c r="Q60" i="1"/>
  <c r="O60" i="1"/>
  <c r="N60" i="1"/>
  <c r="M60" i="1"/>
  <c r="O59" i="1"/>
  <c r="N59" i="1"/>
  <c r="M59" i="1"/>
  <c r="Q59" i="1" s="1"/>
  <c r="O58" i="1"/>
  <c r="Q58" i="1" s="1"/>
  <c r="N58" i="1"/>
  <c r="M58" i="1"/>
  <c r="O57" i="1"/>
  <c r="Q57" i="1" s="1"/>
  <c r="N57" i="1"/>
  <c r="M57" i="1"/>
  <c r="Q56" i="1"/>
  <c r="O56" i="1"/>
  <c r="N56" i="1"/>
  <c r="M56" i="1"/>
  <c r="O55" i="1"/>
  <c r="N55" i="1"/>
  <c r="M55" i="1"/>
  <c r="Q55" i="1" s="1"/>
  <c r="O54" i="1"/>
  <c r="Q54" i="1" s="1"/>
  <c r="N54" i="1"/>
  <c r="M54" i="1"/>
  <c r="O53" i="1"/>
  <c r="Q53" i="1" s="1"/>
  <c r="N53" i="1"/>
  <c r="M53" i="1"/>
  <c r="Q52" i="1"/>
  <c r="O52" i="1"/>
  <c r="N52" i="1"/>
  <c r="M52" i="1"/>
  <c r="O51" i="1"/>
  <c r="N51" i="1"/>
  <c r="M51" i="1"/>
  <c r="Q51" i="1" s="1"/>
  <c r="O50" i="1"/>
  <c r="Q50" i="1" s="1"/>
  <c r="N50" i="1"/>
  <c r="M50" i="1"/>
  <c r="O49" i="1"/>
  <c r="Q49" i="1" s="1"/>
  <c r="N49" i="1"/>
  <c r="M49" i="1"/>
  <c r="Q48" i="1"/>
  <c r="O48" i="1"/>
  <c r="N48" i="1"/>
  <c r="M48" i="1"/>
  <c r="O47" i="1"/>
  <c r="N47" i="1"/>
  <c r="M47" i="1"/>
  <c r="Q47" i="1" s="1"/>
  <c r="O46" i="1"/>
  <c r="Q46" i="1" s="1"/>
  <c r="N46" i="1"/>
  <c r="M46" i="1"/>
  <c r="O45" i="1"/>
  <c r="Q45" i="1" s="1"/>
  <c r="N45" i="1"/>
  <c r="M45" i="1"/>
  <c r="Q44" i="1"/>
  <c r="O44" i="1"/>
  <c r="N44" i="1"/>
  <c r="M44" i="1"/>
  <c r="O43" i="1"/>
  <c r="N43" i="1"/>
  <c r="M43" i="1"/>
  <c r="Q43" i="1" s="1"/>
  <c r="O42" i="1"/>
  <c r="Q42" i="1" s="1"/>
  <c r="N42" i="1"/>
  <c r="M42" i="1"/>
  <c r="O41" i="1"/>
  <c r="Q41" i="1" s="1"/>
  <c r="N41" i="1"/>
  <c r="M41" i="1"/>
  <c r="Q40" i="1"/>
  <c r="O40" i="1"/>
  <c r="N40" i="1"/>
  <c r="M40" i="1"/>
  <c r="O39" i="1"/>
  <c r="N39" i="1"/>
  <c r="M39" i="1"/>
  <c r="Q39" i="1" s="1"/>
  <c r="O38" i="1"/>
  <c r="Q38" i="1" s="1"/>
  <c r="N38" i="1"/>
  <c r="M38" i="1"/>
  <c r="O37" i="1"/>
  <c r="Q37" i="1" s="1"/>
  <c r="N37" i="1"/>
  <c r="M37" i="1"/>
  <c r="Q36" i="1"/>
  <c r="O36" i="1"/>
  <c r="N36" i="1"/>
  <c r="M36" i="1"/>
  <c r="O35" i="1"/>
  <c r="N35" i="1"/>
  <c r="M35" i="1"/>
  <c r="Q35" i="1" s="1"/>
  <c r="O34" i="1"/>
  <c r="Q34" i="1" s="1"/>
  <c r="N34" i="1"/>
  <c r="M34" i="1"/>
  <c r="O33" i="1"/>
  <c r="Q33" i="1" s="1"/>
  <c r="N33" i="1"/>
  <c r="M33" i="1"/>
  <c r="Q32" i="1"/>
  <c r="O32" i="1"/>
  <c r="N32" i="1"/>
  <c r="M32" i="1"/>
  <c r="O31" i="1"/>
  <c r="N31" i="1"/>
  <c r="M31" i="1"/>
  <c r="Q31" i="1" s="1"/>
  <c r="O30" i="1"/>
  <c r="Q30" i="1" s="1"/>
  <c r="N30" i="1"/>
  <c r="M30" i="1"/>
  <c r="O29" i="1"/>
  <c r="Q29" i="1" s="1"/>
  <c r="N29" i="1"/>
  <c r="M29" i="1"/>
  <c r="Q28" i="1"/>
  <c r="O28" i="1"/>
  <c r="N28" i="1"/>
  <c r="M28" i="1"/>
  <c r="O27" i="1"/>
  <c r="N27" i="1"/>
  <c r="M27" i="1"/>
  <c r="Q27" i="1" s="1"/>
  <c r="O26" i="1"/>
  <c r="Q26" i="1" s="1"/>
  <c r="N26" i="1"/>
  <c r="M26" i="1"/>
  <c r="O25" i="1"/>
  <c r="Q25" i="1" s="1"/>
  <c r="N25" i="1"/>
  <c r="M25" i="1"/>
  <c r="Q24" i="1"/>
  <c r="O24" i="1"/>
  <c r="N24" i="1"/>
  <c r="M24" i="1"/>
  <c r="O23" i="1"/>
  <c r="N23" i="1"/>
  <c r="M23" i="1"/>
  <c r="Q23" i="1" s="1"/>
  <c r="Q22" i="1"/>
  <c r="O22" i="1"/>
  <c r="N22" i="1"/>
  <c r="M22" i="1"/>
  <c r="O21" i="1"/>
  <c r="N21" i="1"/>
  <c r="M21" i="1"/>
  <c r="Q21" i="1" s="1"/>
  <c r="Q20" i="1"/>
  <c r="O20" i="1"/>
  <c r="N20" i="1"/>
  <c r="M20" i="1"/>
  <c r="O19" i="1"/>
  <c r="N19" i="1"/>
  <c r="M19" i="1"/>
  <c r="O18" i="1"/>
  <c r="Q18" i="1" s="1"/>
  <c r="N18" i="1"/>
  <c r="M18" i="1"/>
  <c r="O17" i="1"/>
  <c r="Q17" i="1" s="1"/>
  <c r="N17" i="1"/>
  <c r="M17" i="1"/>
  <c r="Q16" i="1"/>
  <c r="O16" i="1"/>
  <c r="N16" i="1"/>
  <c r="M16" i="1"/>
  <c r="O15" i="1"/>
  <c r="N15" i="1"/>
  <c r="M15" i="1"/>
  <c r="Q15" i="1" s="1"/>
  <c r="Q14" i="1"/>
  <c r="O14" i="1"/>
  <c r="N14" i="1"/>
  <c r="M14" i="1"/>
  <c r="O13" i="1"/>
  <c r="N13" i="1"/>
  <c r="M13" i="1"/>
  <c r="Q13" i="1" s="1"/>
  <c r="Q12" i="1"/>
  <c r="O12" i="1"/>
  <c r="N12" i="1"/>
  <c r="M12" i="1"/>
  <c r="O11" i="1"/>
  <c r="N11" i="1"/>
  <c r="M11" i="1"/>
  <c r="O10" i="1"/>
  <c r="Q10" i="1" s="1"/>
  <c r="N10" i="1"/>
  <c r="M10" i="1"/>
  <c r="O9" i="1"/>
  <c r="Q9" i="1" s="1"/>
  <c r="N9" i="1"/>
  <c r="M9" i="1"/>
  <c r="Q8" i="1"/>
  <c r="O8" i="1"/>
  <c r="N8" i="1"/>
  <c r="M8" i="1"/>
  <c r="O7" i="1"/>
  <c r="N7" i="1"/>
  <c r="M7" i="1"/>
  <c r="Q7" i="1" s="1"/>
  <c r="Q6" i="1"/>
  <c r="O6" i="1"/>
  <c r="N6" i="1"/>
  <c r="M6" i="1"/>
  <c r="O5" i="1"/>
  <c r="N5" i="1"/>
  <c r="M5" i="1"/>
  <c r="Q5" i="1" s="1"/>
  <c r="Q4" i="1"/>
  <c r="O4" i="1"/>
  <c r="N4" i="1"/>
  <c r="M4" i="1"/>
  <c r="A25" i="1" l="1"/>
  <c r="A16" i="1"/>
  <c r="A52" i="1"/>
  <c r="A24" i="1"/>
  <c r="A42" i="1"/>
  <c r="A85" i="1"/>
  <c r="A33" i="1"/>
  <c r="A65" i="1"/>
  <c r="A8" i="1"/>
  <c r="A30" i="1"/>
  <c r="A46" i="1"/>
  <c r="A62" i="1"/>
  <c r="A93" i="1"/>
  <c r="A96" i="1"/>
  <c r="A80" i="1"/>
  <c r="A37" i="1"/>
  <c r="A69" i="1"/>
  <c r="A78" i="1"/>
  <c r="A94" i="1"/>
  <c r="A31" i="1"/>
  <c r="A47" i="1"/>
  <c r="A63" i="1"/>
  <c r="A79" i="1"/>
  <c r="A95" i="1"/>
  <c r="Q11" i="1"/>
  <c r="Q19" i="1"/>
  <c r="A19" i="1" s="1"/>
  <c r="A91" i="1" l="1"/>
  <c r="A75" i="1"/>
  <c r="A59" i="1"/>
  <c r="A43" i="1"/>
  <c r="A27" i="1"/>
  <c r="A90" i="1"/>
  <c r="A74" i="1"/>
  <c r="A61" i="1"/>
  <c r="A29" i="1"/>
  <c r="A84" i="1"/>
  <c r="A100" i="1"/>
  <c r="A77" i="1"/>
  <c r="A56" i="1"/>
  <c r="A40" i="1"/>
  <c r="A15" i="1"/>
  <c r="A20" i="1"/>
  <c r="A57" i="1"/>
  <c r="A23" i="1"/>
  <c r="A66" i="1"/>
  <c r="A34" i="1"/>
  <c r="A28" i="1"/>
  <c r="A60" i="1"/>
  <c r="A6" i="1"/>
  <c r="A72" i="1"/>
  <c r="A11" i="1"/>
  <c r="A87" i="1"/>
  <c r="A71" i="1"/>
  <c r="A55" i="1"/>
  <c r="A39" i="1"/>
  <c r="A12" i="1"/>
  <c r="A86" i="1"/>
  <c r="A97" i="1"/>
  <c r="A53" i="1"/>
  <c r="A7" i="1"/>
  <c r="A88" i="1"/>
  <c r="A4" i="1"/>
  <c r="A70" i="1"/>
  <c r="A54" i="1"/>
  <c r="A38" i="1"/>
  <c r="A13" i="1"/>
  <c r="A89" i="1"/>
  <c r="A49" i="1"/>
  <c r="A21" i="1"/>
  <c r="A58" i="1"/>
  <c r="A26" i="1"/>
  <c r="A36" i="1"/>
  <c r="A68" i="1"/>
  <c r="A9" i="1"/>
  <c r="A99" i="1"/>
  <c r="A83" i="1"/>
  <c r="A67" i="1"/>
  <c r="A51" i="1"/>
  <c r="A35" i="1"/>
  <c r="A98" i="1"/>
  <c r="A82" i="1"/>
  <c r="A81" i="1"/>
  <c r="A45" i="1"/>
  <c r="A76" i="1"/>
  <c r="A92" i="1"/>
  <c r="A5" i="1"/>
  <c r="A64" i="1"/>
  <c r="A48" i="1"/>
  <c r="A32" i="1"/>
  <c r="A10" i="1"/>
  <c r="A73" i="1"/>
  <c r="A41" i="1"/>
  <c r="A18" i="1"/>
  <c r="A50" i="1"/>
  <c r="A22" i="1"/>
  <c r="A44" i="1"/>
  <c r="A14" i="1"/>
  <c r="A17" i="1"/>
</calcChain>
</file>

<file path=xl/sharedStrings.xml><?xml version="1.0" encoding="utf-8"?>
<sst xmlns="http://schemas.openxmlformats.org/spreadsheetml/2006/main" count="102" uniqueCount="79">
  <si>
    <t>2012-13 Évi Kelet-Magyarországi Felnőtt-Férfi Egyéni Bajnokság</t>
  </si>
  <si>
    <t>I.</t>
  </si>
  <si>
    <t>II.</t>
  </si>
  <si>
    <t>III.</t>
  </si>
  <si>
    <t>IV.</t>
  </si>
  <si>
    <t>Eredmény</t>
  </si>
  <si>
    <t>Helyezés</t>
  </si>
  <si>
    <t>Név</t>
  </si>
  <si>
    <t>csapat</t>
  </si>
  <si>
    <t>rajtszám</t>
  </si>
  <si>
    <t>Teli</t>
  </si>
  <si>
    <t>Tarolás</t>
  </si>
  <si>
    <t>Teli2</t>
  </si>
  <si>
    <t>Tarolás2</t>
  </si>
  <si>
    <t>Teli3</t>
  </si>
  <si>
    <t>Tarolás3</t>
  </si>
  <si>
    <t>Teli4</t>
  </si>
  <si>
    <t>Tarolás4</t>
  </si>
  <si>
    <t>Össz</t>
  </si>
  <si>
    <t>Teli5</t>
  </si>
  <si>
    <t>Tarolás5</t>
  </si>
  <si>
    <t>Üres</t>
  </si>
  <si>
    <t>Stréer Tamás</t>
  </si>
  <si>
    <t>Ózdi VFTC</t>
  </si>
  <si>
    <t>Veres Zsolt</t>
  </si>
  <si>
    <t>Szolnoki MÁV SE</t>
  </si>
  <si>
    <t>Klak János</t>
  </si>
  <si>
    <t>Be-BE  TK Salgótarján</t>
  </si>
  <si>
    <t>Hacker Dezső</t>
  </si>
  <si>
    <t>Nyiregyháza TK</t>
  </si>
  <si>
    <t>Rácz József</t>
  </si>
  <si>
    <t>Szegvár TSE</t>
  </si>
  <si>
    <t>Kovács Gábor</t>
  </si>
  <si>
    <t>BKV Előre</t>
  </si>
  <si>
    <t>Rimóczi Zoltán</t>
  </si>
  <si>
    <t>Ceglédi VSE</t>
  </si>
  <si>
    <t>Somodi Károly</t>
  </si>
  <si>
    <t>Pete II. László</t>
  </si>
  <si>
    <t>Bíró Ervin</t>
  </si>
  <si>
    <t>Orosz István</t>
  </si>
  <si>
    <t>Kazincbarcika VTSE</t>
  </si>
  <si>
    <t>Tóth Zoltán</t>
  </si>
  <si>
    <t>FTC</t>
  </si>
  <si>
    <t>Márton János</t>
  </si>
  <si>
    <t>Horváth Sándor</t>
  </si>
  <si>
    <t>Bátonyterenyei TK</t>
  </si>
  <si>
    <t>Vígh Ferenc</t>
  </si>
  <si>
    <t>Szentes TKSE</t>
  </si>
  <si>
    <t>Szabics Krisztián</t>
  </si>
  <si>
    <t>Sáfár Zoltán</t>
  </si>
  <si>
    <t>Szegő Levente</t>
  </si>
  <si>
    <t>Hajdú 09 Debrecen</t>
  </si>
  <si>
    <t>Hűvös Zsolt</t>
  </si>
  <si>
    <t>Mogyorósi Péter</t>
  </si>
  <si>
    <t>Iványi László</t>
  </si>
  <si>
    <t>Szeged TE</t>
  </si>
  <si>
    <t>Simkó Zoltán</t>
  </si>
  <si>
    <t>Márkus László</t>
  </si>
  <si>
    <t>Rendes Ádám</t>
  </si>
  <si>
    <t>Szegedi Béla</t>
  </si>
  <si>
    <t>Rákoshegy</t>
  </si>
  <si>
    <t>Martinkó Miklós</t>
  </si>
  <si>
    <t>Kecskés Miklós</t>
  </si>
  <si>
    <t>Tóbiás János</t>
  </si>
  <si>
    <t>Bp.Erőmű</t>
  </si>
  <si>
    <t>Pete I. László</t>
  </si>
  <si>
    <t>Zelenyák Ferenc</t>
  </si>
  <si>
    <t>Varga István</t>
  </si>
  <si>
    <t xml:space="preserve">Szabó Gábor </t>
  </si>
  <si>
    <t>Zsibók Zoltán</t>
  </si>
  <si>
    <t>Bálint László</t>
  </si>
  <si>
    <t>Chinoin SC</t>
  </si>
  <si>
    <t>Szarvas Balázs</t>
  </si>
  <si>
    <t>Budai Ádám</t>
  </si>
  <si>
    <t>Horváth Attila</t>
  </si>
  <si>
    <t>Pénzügyőr SE</t>
  </si>
  <si>
    <t>Szoboszlai István</t>
  </si>
  <si>
    <t xml:space="preserve">Szabó János </t>
  </si>
  <si>
    <t>Buzogány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</si>
</sst>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1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0" xfId="0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1" fontId="0" fillId="0" borderId="0" xfId="0" applyNumberFormat="1"/>
    <xf numFmtId="0" fontId="0" fillId="8" borderId="0" xfId="0" quotePrefix="1" applyFill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0" xfId="0" applyFont="1" applyFill="1" applyBorder="1"/>
    <xf numFmtId="0" fontId="0" fillId="9" borderId="0" xfId="0" quotePrefix="1" applyFill="1"/>
    <xf numFmtId="0" fontId="0" fillId="0" borderId="0" xfId="0" quotePrefix="1"/>
  </cellXfs>
  <cellStyles count="1">
    <cellStyle name="Normá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áblázat2" displayName="Táblázat2" ref="A3:P100" totalsRowShown="0" headerRowDxfId="17" headerRowBorderDxfId="16">
  <autoFilter ref="A3:P100"/>
  <sortState ref="A4:P100">
    <sortCondition ref="A3:A100"/>
  </sortState>
  <tableColumns count="16">
    <tableColumn id="1" name="Helyezés" dataDxfId="15">
      <calculatedColumnFormula>97-COUNTIF($Q$4:$Q$100,"&lt;"&amp;Q4)</calculatedColumnFormula>
    </tableColumn>
    <tableColumn id="2" name="Név" dataDxfId="14"/>
    <tableColumn id="3" name="csapat" dataDxfId="13"/>
    <tableColumn id="4" name="rajtszám" dataDxfId="12"/>
    <tableColumn id="5" name="Teli" dataDxfId="11"/>
    <tableColumn id="6" name="Tarolás" dataDxfId="10"/>
    <tableColumn id="7" name="Teli2" dataDxfId="9"/>
    <tableColumn id="8" name="Tarolás2" dataDxfId="8"/>
    <tableColumn id="9" name="Teli3" dataDxfId="7"/>
    <tableColumn id="10" name="Tarolás3" dataDxfId="6"/>
    <tableColumn id="11" name="Teli4" dataDxfId="5"/>
    <tableColumn id="12" name="Tarolás4" dataDxfId="4"/>
    <tableColumn id="13" name="Össz" dataDxfId="3">
      <calculatedColumnFormula>+SUM(E4:L4)</calculatedColumnFormula>
    </tableColumn>
    <tableColumn id="14" name="Teli5" dataDxfId="2">
      <calculatedColumnFormula>+E4+G4+I4+K4</calculatedColumnFormula>
    </tableColumn>
    <tableColumn id="15" name="Tarolás5" dataDxfId="1">
      <calculatedColumnFormula>+F4+H4+J4+L4</calculatedColumnFormula>
    </tableColumn>
    <tableColumn id="16" name="Üre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workbookViewId="0">
      <selection activeCell="C28" sqref="C28"/>
    </sheetView>
  </sheetViews>
  <sheetFormatPr defaultRowHeight="15" outlineLevelCol="1" x14ac:dyDescent="0.25"/>
  <cols>
    <col min="1" max="1" width="7.140625" customWidth="1"/>
    <col min="2" max="3" width="27.28515625" customWidth="1"/>
    <col min="4" max="4" width="10.5703125" customWidth="1"/>
    <col min="5" max="12" width="7.140625" customWidth="1" outlineLevel="1"/>
    <col min="13" max="16" width="9.28515625" customWidth="1"/>
    <col min="17" max="17" width="0" hidden="1" customWidth="1"/>
  </cols>
  <sheetData>
    <row r="1" spans="1:18" ht="15.75" thickBot="1" x14ac:dyDescent="0.3">
      <c r="B1" s="1" t="s">
        <v>0</v>
      </c>
      <c r="C1" s="1"/>
      <c r="D1" s="1"/>
    </row>
    <row r="2" spans="1:18" ht="15.75" thickBot="1" x14ac:dyDescent="0.3">
      <c r="E2" s="2" t="s">
        <v>1</v>
      </c>
      <c r="F2" s="3"/>
      <c r="G2" s="4" t="s">
        <v>2</v>
      </c>
      <c r="H2" s="5"/>
      <c r="I2" s="2" t="s">
        <v>3</v>
      </c>
      <c r="J2" s="3"/>
      <c r="K2" s="4" t="s">
        <v>4</v>
      </c>
      <c r="L2" s="5"/>
      <c r="M2" s="6" t="s">
        <v>5</v>
      </c>
      <c r="N2" s="7"/>
      <c r="O2" s="7"/>
      <c r="P2" s="8"/>
      <c r="Q2" s="9"/>
      <c r="R2" s="9"/>
    </row>
    <row r="3" spans="1:18" ht="15.75" thickBot="1" x14ac:dyDescent="0.3">
      <c r="A3" s="10" t="s">
        <v>6</v>
      </c>
      <c r="B3" s="11" t="s">
        <v>7</v>
      </c>
      <c r="C3" s="11" t="s">
        <v>8</v>
      </c>
      <c r="D3" s="12" t="s">
        <v>9</v>
      </c>
      <c r="E3" s="13" t="s">
        <v>10</v>
      </c>
      <c r="F3" s="14" t="s">
        <v>11</v>
      </c>
      <c r="G3" s="13" t="s">
        <v>12</v>
      </c>
      <c r="H3" s="14" t="s">
        <v>13</v>
      </c>
      <c r="I3" s="13" t="s">
        <v>14</v>
      </c>
      <c r="J3" s="14" t="s">
        <v>15</v>
      </c>
      <c r="K3" s="13" t="s">
        <v>16</v>
      </c>
      <c r="L3" s="14" t="s">
        <v>17</v>
      </c>
      <c r="M3" s="15" t="s">
        <v>18</v>
      </c>
      <c r="N3" s="15" t="s">
        <v>19</v>
      </c>
      <c r="O3" s="15" t="s">
        <v>20</v>
      </c>
      <c r="P3" s="16" t="s">
        <v>21</v>
      </c>
      <c r="Q3" s="17"/>
      <c r="R3" s="17"/>
    </row>
    <row r="4" spans="1:18" x14ac:dyDescent="0.25">
      <c r="A4" s="18">
        <f t="shared" ref="A4:A67" si="0">97-COUNTIF($Q$4:$Q$100,"&lt;"&amp;Q4)</f>
        <v>1</v>
      </c>
      <c r="B4" s="19" t="s">
        <v>22</v>
      </c>
      <c r="C4" s="19" t="s">
        <v>23</v>
      </c>
      <c r="D4" s="20">
        <v>37</v>
      </c>
      <c r="E4" s="21">
        <v>100</v>
      </c>
      <c r="F4" s="19">
        <v>60</v>
      </c>
      <c r="G4" s="19">
        <v>99</v>
      </c>
      <c r="H4" s="19">
        <v>54</v>
      </c>
      <c r="I4" s="19">
        <v>100</v>
      </c>
      <c r="J4" s="19">
        <v>62</v>
      </c>
      <c r="K4" s="19">
        <v>90</v>
      </c>
      <c r="L4" s="22">
        <v>53</v>
      </c>
      <c r="M4" s="23">
        <f t="shared" ref="M4:M67" si="1">+SUM(E4:L4)</f>
        <v>618</v>
      </c>
      <c r="N4" s="19">
        <f t="shared" ref="N4:O35" si="2">+E4+G4+I4+K4</f>
        <v>389</v>
      </c>
      <c r="O4" s="19">
        <f t="shared" si="2"/>
        <v>229</v>
      </c>
      <c r="P4" s="24">
        <v>0</v>
      </c>
      <c r="Q4" s="25">
        <f t="shared" ref="Q4:Q67" si="3">VALUE(IF(M4&amp;O4&amp;(99-P4)&gt;"0099",M4&amp;O4&amp;(99-P4),0))</f>
        <v>61822999</v>
      </c>
      <c r="R4" s="26"/>
    </row>
    <row r="5" spans="1:18" x14ac:dyDescent="0.25">
      <c r="A5" s="27">
        <f t="shared" si="0"/>
        <v>2</v>
      </c>
      <c r="B5" s="28" t="s">
        <v>24</v>
      </c>
      <c r="C5" s="28" t="s">
        <v>25</v>
      </c>
      <c r="D5" s="29">
        <v>26</v>
      </c>
      <c r="E5" s="30">
        <v>94</v>
      </c>
      <c r="F5" s="28">
        <v>54</v>
      </c>
      <c r="G5" s="28">
        <v>101</v>
      </c>
      <c r="H5" s="28">
        <v>54</v>
      </c>
      <c r="I5" s="28">
        <v>88</v>
      </c>
      <c r="J5" s="28">
        <v>43</v>
      </c>
      <c r="K5" s="28">
        <v>102</v>
      </c>
      <c r="L5" s="31">
        <v>63</v>
      </c>
      <c r="M5" s="32">
        <f t="shared" si="1"/>
        <v>599</v>
      </c>
      <c r="N5" s="28">
        <f t="shared" si="2"/>
        <v>385</v>
      </c>
      <c r="O5" s="28">
        <f t="shared" si="2"/>
        <v>214</v>
      </c>
      <c r="P5" s="33">
        <v>1</v>
      </c>
      <c r="Q5" s="25">
        <f t="shared" si="3"/>
        <v>59921498</v>
      </c>
      <c r="R5" s="26"/>
    </row>
    <row r="6" spans="1:18" x14ac:dyDescent="0.25">
      <c r="A6" s="27">
        <f t="shared" si="0"/>
        <v>3</v>
      </c>
      <c r="B6" s="28" t="s">
        <v>26</v>
      </c>
      <c r="C6" s="28" t="s">
        <v>27</v>
      </c>
      <c r="D6" s="29">
        <v>13</v>
      </c>
      <c r="E6" s="30">
        <v>101</v>
      </c>
      <c r="F6" s="28">
        <v>52</v>
      </c>
      <c r="G6" s="28">
        <v>94</v>
      </c>
      <c r="H6" s="28">
        <v>43</v>
      </c>
      <c r="I6" s="28">
        <v>101</v>
      </c>
      <c r="J6" s="28">
        <v>59</v>
      </c>
      <c r="K6" s="28">
        <v>86</v>
      </c>
      <c r="L6" s="31">
        <v>62</v>
      </c>
      <c r="M6" s="32">
        <f t="shared" si="1"/>
        <v>598</v>
      </c>
      <c r="N6" s="28">
        <f t="shared" si="2"/>
        <v>382</v>
      </c>
      <c r="O6" s="28">
        <f t="shared" si="2"/>
        <v>216</v>
      </c>
      <c r="P6" s="33">
        <v>0</v>
      </c>
      <c r="Q6" s="25">
        <f t="shared" si="3"/>
        <v>59821699</v>
      </c>
      <c r="R6" s="26"/>
    </row>
    <row r="7" spans="1:18" x14ac:dyDescent="0.25">
      <c r="A7" s="27">
        <f t="shared" si="0"/>
        <v>4</v>
      </c>
      <c r="B7" s="28" t="s">
        <v>28</v>
      </c>
      <c r="C7" s="28" t="s">
        <v>29</v>
      </c>
      <c r="D7" s="29">
        <v>30</v>
      </c>
      <c r="E7" s="30">
        <v>90</v>
      </c>
      <c r="F7" s="28">
        <v>45</v>
      </c>
      <c r="G7" s="28">
        <v>107</v>
      </c>
      <c r="H7" s="28">
        <v>52</v>
      </c>
      <c r="I7" s="28">
        <v>86</v>
      </c>
      <c r="J7" s="28">
        <v>49</v>
      </c>
      <c r="K7" s="28">
        <v>98</v>
      </c>
      <c r="L7" s="31">
        <v>53</v>
      </c>
      <c r="M7" s="32">
        <f t="shared" si="1"/>
        <v>580</v>
      </c>
      <c r="N7" s="28">
        <f t="shared" si="2"/>
        <v>381</v>
      </c>
      <c r="O7" s="28">
        <f t="shared" si="2"/>
        <v>199</v>
      </c>
      <c r="P7" s="33">
        <v>1</v>
      </c>
      <c r="Q7" s="25">
        <f t="shared" si="3"/>
        <v>58019998</v>
      </c>
      <c r="R7" s="26"/>
    </row>
    <row r="8" spans="1:18" x14ac:dyDescent="0.25">
      <c r="A8" s="27">
        <f t="shared" si="0"/>
        <v>5</v>
      </c>
      <c r="B8" s="28" t="s">
        <v>30</v>
      </c>
      <c r="C8" s="28" t="s">
        <v>31</v>
      </c>
      <c r="D8" s="29">
        <v>24</v>
      </c>
      <c r="E8" s="30">
        <v>92</v>
      </c>
      <c r="F8" s="28">
        <v>61</v>
      </c>
      <c r="G8" s="28">
        <v>100</v>
      </c>
      <c r="H8" s="28">
        <v>44</v>
      </c>
      <c r="I8" s="28">
        <v>89</v>
      </c>
      <c r="J8" s="28">
        <v>52</v>
      </c>
      <c r="K8" s="28">
        <v>87</v>
      </c>
      <c r="L8" s="31">
        <v>54</v>
      </c>
      <c r="M8" s="32">
        <f t="shared" si="1"/>
        <v>579</v>
      </c>
      <c r="N8" s="28">
        <f t="shared" si="2"/>
        <v>368</v>
      </c>
      <c r="O8" s="28">
        <f t="shared" si="2"/>
        <v>211</v>
      </c>
      <c r="P8" s="33">
        <v>0</v>
      </c>
      <c r="Q8" s="25">
        <f t="shared" si="3"/>
        <v>57921199</v>
      </c>
      <c r="R8" s="34"/>
    </row>
    <row r="9" spans="1:18" x14ac:dyDescent="0.25">
      <c r="A9" s="27">
        <f t="shared" si="0"/>
        <v>6</v>
      </c>
      <c r="B9" s="28" t="s">
        <v>32</v>
      </c>
      <c r="C9" s="28" t="s">
        <v>33</v>
      </c>
      <c r="D9" s="29">
        <v>15</v>
      </c>
      <c r="E9" s="30">
        <v>87</v>
      </c>
      <c r="F9" s="28">
        <v>52</v>
      </c>
      <c r="G9" s="28">
        <v>101</v>
      </c>
      <c r="H9" s="28">
        <v>62</v>
      </c>
      <c r="I9" s="28">
        <v>92</v>
      </c>
      <c r="J9" s="28">
        <v>53</v>
      </c>
      <c r="K9" s="28">
        <v>82</v>
      </c>
      <c r="L9" s="31">
        <v>45</v>
      </c>
      <c r="M9" s="32">
        <f t="shared" si="1"/>
        <v>574</v>
      </c>
      <c r="N9" s="28">
        <f t="shared" si="2"/>
        <v>362</v>
      </c>
      <c r="O9" s="28">
        <f t="shared" si="2"/>
        <v>212</v>
      </c>
      <c r="P9" s="33">
        <v>0</v>
      </c>
      <c r="Q9" s="25">
        <f t="shared" si="3"/>
        <v>57421299</v>
      </c>
      <c r="R9" s="34"/>
    </row>
    <row r="10" spans="1:18" x14ac:dyDescent="0.25">
      <c r="A10" s="27">
        <f t="shared" si="0"/>
        <v>7</v>
      </c>
      <c r="B10" s="28" t="s">
        <v>34</v>
      </c>
      <c r="C10" s="28" t="s">
        <v>35</v>
      </c>
      <c r="D10" s="29">
        <v>38</v>
      </c>
      <c r="E10" s="30">
        <v>83</v>
      </c>
      <c r="F10" s="28">
        <v>49</v>
      </c>
      <c r="G10" s="28">
        <v>94</v>
      </c>
      <c r="H10" s="28">
        <v>41</v>
      </c>
      <c r="I10" s="28">
        <v>107</v>
      </c>
      <c r="J10" s="28">
        <v>52</v>
      </c>
      <c r="K10" s="28">
        <v>99</v>
      </c>
      <c r="L10" s="31">
        <v>45</v>
      </c>
      <c r="M10" s="32">
        <f t="shared" si="1"/>
        <v>570</v>
      </c>
      <c r="N10" s="28">
        <f t="shared" si="2"/>
        <v>383</v>
      </c>
      <c r="O10" s="28">
        <f t="shared" si="2"/>
        <v>187</v>
      </c>
      <c r="P10" s="33">
        <v>0</v>
      </c>
      <c r="Q10" s="25">
        <f t="shared" si="3"/>
        <v>57018799</v>
      </c>
      <c r="R10" s="34"/>
    </row>
    <row r="11" spans="1:18" x14ac:dyDescent="0.25">
      <c r="A11" s="27">
        <f t="shared" si="0"/>
        <v>8</v>
      </c>
      <c r="B11" s="28" t="s">
        <v>36</v>
      </c>
      <c r="C11" s="28" t="s">
        <v>25</v>
      </c>
      <c r="D11" s="29">
        <v>34</v>
      </c>
      <c r="E11" s="30">
        <v>88</v>
      </c>
      <c r="F11" s="28">
        <v>54</v>
      </c>
      <c r="G11" s="28">
        <v>80</v>
      </c>
      <c r="H11" s="28">
        <v>36</v>
      </c>
      <c r="I11" s="28">
        <v>83</v>
      </c>
      <c r="J11" s="28">
        <v>59</v>
      </c>
      <c r="K11" s="28">
        <v>95</v>
      </c>
      <c r="L11" s="31">
        <v>71</v>
      </c>
      <c r="M11" s="32">
        <f t="shared" si="1"/>
        <v>566</v>
      </c>
      <c r="N11" s="28">
        <f t="shared" si="2"/>
        <v>346</v>
      </c>
      <c r="O11" s="28">
        <f t="shared" si="2"/>
        <v>220</v>
      </c>
      <c r="P11" s="33">
        <v>1</v>
      </c>
      <c r="Q11" s="25">
        <f t="shared" si="3"/>
        <v>56622098</v>
      </c>
      <c r="R11" s="34"/>
    </row>
    <row r="12" spans="1:18" x14ac:dyDescent="0.25">
      <c r="A12" s="27">
        <f t="shared" si="0"/>
        <v>9</v>
      </c>
      <c r="B12" s="28" t="s">
        <v>37</v>
      </c>
      <c r="C12" s="28" t="s">
        <v>33</v>
      </c>
      <c r="D12" s="29">
        <v>19</v>
      </c>
      <c r="E12" s="30">
        <v>95</v>
      </c>
      <c r="F12" s="28">
        <v>58</v>
      </c>
      <c r="G12" s="28">
        <v>87</v>
      </c>
      <c r="H12" s="28">
        <v>45</v>
      </c>
      <c r="I12" s="28">
        <v>97</v>
      </c>
      <c r="J12" s="28">
        <v>36</v>
      </c>
      <c r="K12" s="28">
        <v>78</v>
      </c>
      <c r="L12" s="31">
        <v>66</v>
      </c>
      <c r="M12" s="32">
        <f t="shared" si="1"/>
        <v>562</v>
      </c>
      <c r="N12" s="28">
        <f t="shared" si="2"/>
        <v>357</v>
      </c>
      <c r="O12" s="28">
        <f t="shared" si="2"/>
        <v>205</v>
      </c>
      <c r="P12" s="33">
        <v>3</v>
      </c>
      <c r="Q12" s="25">
        <f t="shared" si="3"/>
        <v>56220596</v>
      </c>
      <c r="R12" s="26"/>
    </row>
    <row r="13" spans="1:18" x14ac:dyDescent="0.25">
      <c r="A13" s="27">
        <f t="shared" si="0"/>
        <v>10</v>
      </c>
      <c r="B13" s="28" t="s">
        <v>38</v>
      </c>
      <c r="C13" s="28" t="s">
        <v>25</v>
      </c>
      <c r="D13" s="29">
        <v>35</v>
      </c>
      <c r="E13" s="30">
        <v>92</v>
      </c>
      <c r="F13" s="28">
        <v>45</v>
      </c>
      <c r="G13" s="28">
        <v>95</v>
      </c>
      <c r="H13" s="28">
        <v>44</v>
      </c>
      <c r="I13" s="28">
        <v>103</v>
      </c>
      <c r="J13" s="28">
        <v>44</v>
      </c>
      <c r="K13" s="28">
        <v>94</v>
      </c>
      <c r="L13" s="31">
        <v>45</v>
      </c>
      <c r="M13" s="32">
        <f t="shared" si="1"/>
        <v>562</v>
      </c>
      <c r="N13" s="28">
        <f t="shared" si="2"/>
        <v>384</v>
      </c>
      <c r="O13" s="28">
        <f t="shared" si="2"/>
        <v>178</v>
      </c>
      <c r="P13" s="33">
        <v>0</v>
      </c>
      <c r="Q13" s="25">
        <f t="shared" si="3"/>
        <v>56217899</v>
      </c>
      <c r="R13" s="26"/>
    </row>
    <row r="14" spans="1:18" x14ac:dyDescent="0.25">
      <c r="A14" s="27">
        <f t="shared" si="0"/>
        <v>11</v>
      </c>
      <c r="B14" s="28" t="s">
        <v>39</v>
      </c>
      <c r="C14" s="28" t="s">
        <v>40</v>
      </c>
      <c r="D14" s="29">
        <v>39</v>
      </c>
      <c r="E14" s="30">
        <v>97</v>
      </c>
      <c r="F14" s="28">
        <v>43</v>
      </c>
      <c r="G14" s="28">
        <v>88</v>
      </c>
      <c r="H14" s="28">
        <v>40</v>
      </c>
      <c r="I14" s="28">
        <v>95</v>
      </c>
      <c r="J14" s="28">
        <v>44</v>
      </c>
      <c r="K14" s="28">
        <v>101</v>
      </c>
      <c r="L14" s="31">
        <v>52</v>
      </c>
      <c r="M14" s="32">
        <f t="shared" si="1"/>
        <v>560</v>
      </c>
      <c r="N14" s="28">
        <f t="shared" si="2"/>
        <v>381</v>
      </c>
      <c r="O14" s="28">
        <f t="shared" si="2"/>
        <v>179</v>
      </c>
      <c r="P14" s="33">
        <v>0</v>
      </c>
      <c r="Q14" s="25">
        <f t="shared" si="3"/>
        <v>56017999</v>
      </c>
      <c r="R14" s="26"/>
    </row>
    <row r="15" spans="1:18" x14ac:dyDescent="0.25">
      <c r="A15" s="27">
        <f t="shared" si="0"/>
        <v>12</v>
      </c>
      <c r="B15" s="28" t="s">
        <v>41</v>
      </c>
      <c r="C15" s="28" t="s">
        <v>42</v>
      </c>
      <c r="D15" s="29">
        <v>11</v>
      </c>
      <c r="E15" s="30">
        <v>93</v>
      </c>
      <c r="F15" s="28">
        <v>45</v>
      </c>
      <c r="G15" s="28">
        <v>94</v>
      </c>
      <c r="H15" s="28">
        <v>51</v>
      </c>
      <c r="I15" s="28">
        <v>88</v>
      </c>
      <c r="J15" s="28">
        <v>52</v>
      </c>
      <c r="K15" s="28">
        <v>91</v>
      </c>
      <c r="L15" s="31">
        <v>44</v>
      </c>
      <c r="M15" s="32">
        <f t="shared" si="1"/>
        <v>558</v>
      </c>
      <c r="N15" s="28">
        <f t="shared" si="2"/>
        <v>366</v>
      </c>
      <c r="O15" s="28">
        <f t="shared" si="2"/>
        <v>192</v>
      </c>
      <c r="P15" s="33">
        <v>1</v>
      </c>
      <c r="Q15" s="25">
        <f t="shared" si="3"/>
        <v>55819298</v>
      </c>
      <c r="R15" s="26"/>
    </row>
    <row r="16" spans="1:18" x14ac:dyDescent="0.25">
      <c r="A16" s="27">
        <f t="shared" si="0"/>
        <v>13</v>
      </c>
      <c r="B16" s="28" t="s">
        <v>43</v>
      </c>
      <c r="C16" s="28" t="s">
        <v>25</v>
      </c>
      <c r="D16" s="29">
        <v>28</v>
      </c>
      <c r="E16" s="30">
        <v>96</v>
      </c>
      <c r="F16" s="28">
        <v>35</v>
      </c>
      <c r="G16" s="28">
        <v>97</v>
      </c>
      <c r="H16" s="28">
        <v>45</v>
      </c>
      <c r="I16" s="28">
        <v>85</v>
      </c>
      <c r="J16" s="28">
        <v>52</v>
      </c>
      <c r="K16" s="28">
        <v>86</v>
      </c>
      <c r="L16" s="31">
        <v>61</v>
      </c>
      <c r="M16" s="32">
        <f t="shared" si="1"/>
        <v>557</v>
      </c>
      <c r="N16" s="28">
        <f t="shared" si="2"/>
        <v>364</v>
      </c>
      <c r="O16" s="28">
        <f t="shared" si="2"/>
        <v>193</v>
      </c>
      <c r="P16" s="33">
        <v>2</v>
      </c>
      <c r="Q16" s="25">
        <f t="shared" si="3"/>
        <v>55719397</v>
      </c>
      <c r="R16" s="34"/>
    </row>
    <row r="17" spans="1:18" x14ac:dyDescent="0.25">
      <c r="A17" s="27">
        <f t="shared" si="0"/>
        <v>14</v>
      </c>
      <c r="B17" s="28" t="s">
        <v>44</v>
      </c>
      <c r="C17" s="28" t="s">
        <v>45</v>
      </c>
      <c r="D17" s="29">
        <v>5</v>
      </c>
      <c r="E17" s="30">
        <v>92</v>
      </c>
      <c r="F17" s="28">
        <v>45</v>
      </c>
      <c r="G17" s="28">
        <v>83</v>
      </c>
      <c r="H17" s="28">
        <v>54</v>
      </c>
      <c r="I17" s="28">
        <v>104</v>
      </c>
      <c r="J17" s="28">
        <v>53</v>
      </c>
      <c r="K17" s="28">
        <v>82</v>
      </c>
      <c r="L17" s="31">
        <v>40</v>
      </c>
      <c r="M17" s="32">
        <f t="shared" si="1"/>
        <v>553</v>
      </c>
      <c r="N17" s="28">
        <f t="shared" si="2"/>
        <v>361</v>
      </c>
      <c r="O17" s="28">
        <f t="shared" si="2"/>
        <v>192</v>
      </c>
      <c r="P17" s="33">
        <v>0</v>
      </c>
      <c r="Q17" s="25">
        <f t="shared" si="3"/>
        <v>55319299</v>
      </c>
      <c r="R17" s="34"/>
    </row>
    <row r="18" spans="1:18" x14ac:dyDescent="0.25">
      <c r="A18" s="27">
        <f t="shared" si="0"/>
        <v>15</v>
      </c>
      <c r="B18" s="28" t="s">
        <v>46</v>
      </c>
      <c r="C18" s="28" t="s">
        <v>47</v>
      </c>
      <c r="D18" s="29">
        <v>23</v>
      </c>
      <c r="E18" s="30">
        <v>90</v>
      </c>
      <c r="F18" s="28">
        <v>45</v>
      </c>
      <c r="G18" s="28">
        <v>95</v>
      </c>
      <c r="H18" s="28">
        <v>54</v>
      </c>
      <c r="I18" s="28">
        <v>99</v>
      </c>
      <c r="J18" s="28">
        <v>44</v>
      </c>
      <c r="K18" s="28">
        <v>82</v>
      </c>
      <c r="L18" s="31">
        <v>43</v>
      </c>
      <c r="M18" s="32">
        <f t="shared" si="1"/>
        <v>552</v>
      </c>
      <c r="N18" s="28">
        <f t="shared" si="2"/>
        <v>366</v>
      </c>
      <c r="O18" s="28">
        <f t="shared" si="2"/>
        <v>186</v>
      </c>
      <c r="P18" s="33">
        <v>4</v>
      </c>
      <c r="Q18" s="25">
        <f t="shared" si="3"/>
        <v>55218695</v>
      </c>
      <c r="R18" s="34"/>
    </row>
    <row r="19" spans="1:18" x14ac:dyDescent="0.25">
      <c r="A19" s="27">
        <f t="shared" si="0"/>
        <v>16</v>
      </c>
      <c r="B19" s="28" t="s">
        <v>48</v>
      </c>
      <c r="C19" s="28" t="s">
        <v>31</v>
      </c>
      <c r="D19" s="29">
        <v>25</v>
      </c>
      <c r="E19" s="30">
        <v>85</v>
      </c>
      <c r="F19" s="28">
        <v>36</v>
      </c>
      <c r="G19" s="28">
        <v>104</v>
      </c>
      <c r="H19" s="28">
        <v>43</v>
      </c>
      <c r="I19" s="28">
        <v>106</v>
      </c>
      <c r="J19" s="28">
        <v>54</v>
      </c>
      <c r="K19" s="28">
        <v>90</v>
      </c>
      <c r="L19" s="31">
        <v>34</v>
      </c>
      <c r="M19" s="32">
        <f t="shared" si="1"/>
        <v>552</v>
      </c>
      <c r="N19" s="28">
        <f t="shared" si="2"/>
        <v>385</v>
      </c>
      <c r="O19" s="28">
        <f t="shared" si="2"/>
        <v>167</v>
      </c>
      <c r="P19" s="33">
        <v>1</v>
      </c>
      <c r="Q19" s="25">
        <f t="shared" si="3"/>
        <v>55216798</v>
      </c>
      <c r="R19" s="34"/>
    </row>
    <row r="20" spans="1:18" x14ac:dyDescent="0.25">
      <c r="A20" s="27">
        <f t="shared" si="0"/>
        <v>17</v>
      </c>
      <c r="B20" s="28" t="s">
        <v>49</v>
      </c>
      <c r="C20" s="28" t="s">
        <v>45</v>
      </c>
      <c r="D20" s="29">
        <v>33</v>
      </c>
      <c r="E20" s="30">
        <v>85</v>
      </c>
      <c r="F20" s="28">
        <v>58</v>
      </c>
      <c r="G20" s="28">
        <v>89</v>
      </c>
      <c r="H20" s="28">
        <v>59</v>
      </c>
      <c r="I20" s="28">
        <v>91</v>
      </c>
      <c r="J20" s="28">
        <v>44</v>
      </c>
      <c r="K20" s="28">
        <v>84</v>
      </c>
      <c r="L20" s="31">
        <v>41</v>
      </c>
      <c r="M20" s="32">
        <f t="shared" si="1"/>
        <v>551</v>
      </c>
      <c r="N20" s="28">
        <f t="shared" si="2"/>
        <v>349</v>
      </c>
      <c r="O20" s="28">
        <f t="shared" si="2"/>
        <v>202</v>
      </c>
      <c r="P20" s="33">
        <v>0</v>
      </c>
      <c r="Q20" s="25">
        <f t="shared" si="3"/>
        <v>55120299</v>
      </c>
      <c r="R20" s="26"/>
    </row>
    <row r="21" spans="1:18" x14ac:dyDescent="0.25">
      <c r="A21" s="27">
        <f t="shared" si="0"/>
        <v>18</v>
      </c>
      <c r="B21" s="28" t="s">
        <v>50</v>
      </c>
      <c r="C21" s="28" t="s">
        <v>51</v>
      </c>
      <c r="D21" s="29">
        <v>32</v>
      </c>
      <c r="E21" s="30">
        <v>81</v>
      </c>
      <c r="F21" s="28">
        <v>61</v>
      </c>
      <c r="G21" s="28">
        <v>92</v>
      </c>
      <c r="H21" s="28">
        <v>36</v>
      </c>
      <c r="I21" s="28">
        <v>89</v>
      </c>
      <c r="J21" s="28">
        <v>62</v>
      </c>
      <c r="K21" s="28">
        <v>82</v>
      </c>
      <c r="L21" s="31">
        <v>45</v>
      </c>
      <c r="M21" s="32">
        <f t="shared" si="1"/>
        <v>548</v>
      </c>
      <c r="N21" s="28">
        <f t="shared" si="2"/>
        <v>344</v>
      </c>
      <c r="O21" s="28">
        <f t="shared" si="2"/>
        <v>204</v>
      </c>
      <c r="P21" s="33">
        <v>3</v>
      </c>
      <c r="Q21" s="25">
        <f t="shared" si="3"/>
        <v>54820496</v>
      </c>
      <c r="R21" s="26"/>
    </row>
    <row r="22" spans="1:18" x14ac:dyDescent="0.25">
      <c r="A22" s="27">
        <f t="shared" si="0"/>
        <v>19</v>
      </c>
      <c r="B22" s="28" t="s">
        <v>52</v>
      </c>
      <c r="C22" s="28" t="s">
        <v>35</v>
      </c>
      <c r="D22" s="29">
        <v>40</v>
      </c>
      <c r="E22" s="30">
        <v>100</v>
      </c>
      <c r="F22" s="28">
        <v>59</v>
      </c>
      <c r="G22" s="28">
        <v>83</v>
      </c>
      <c r="H22" s="28">
        <v>32</v>
      </c>
      <c r="I22" s="28">
        <v>85</v>
      </c>
      <c r="J22" s="28">
        <v>45</v>
      </c>
      <c r="K22" s="28">
        <v>92</v>
      </c>
      <c r="L22" s="31">
        <v>52</v>
      </c>
      <c r="M22" s="32">
        <f t="shared" si="1"/>
        <v>548</v>
      </c>
      <c r="N22" s="28">
        <f t="shared" si="2"/>
        <v>360</v>
      </c>
      <c r="O22" s="28">
        <f t="shared" si="2"/>
        <v>188</v>
      </c>
      <c r="P22" s="33">
        <v>4</v>
      </c>
      <c r="Q22" s="25">
        <f t="shared" si="3"/>
        <v>54818895</v>
      </c>
      <c r="R22" s="26"/>
    </row>
    <row r="23" spans="1:18" x14ac:dyDescent="0.25">
      <c r="A23" s="27">
        <f t="shared" si="0"/>
        <v>20</v>
      </c>
      <c r="B23" s="28" t="s">
        <v>53</v>
      </c>
      <c r="C23" s="28" t="s">
        <v>29</v>
      </c>
      <c r="D23" s="29">
        <v>31</v>
      </c>
      <c r="E23" s="30">
        <v>93</v>
      </c>
      <c r="F23" s="28">
        <v>35</v>
      </c>
      <c r="G23" s="28">
        <v>98</v>
      </c>
      <c r="H23" s="28">
        <v>44</v>
      </c>
      <c r="I23" s="28">
        <v>79</v>
      </c>
      <c r="J23" s="28">
        <v>51</v>
      </c>
      <c r="K23" s="28">
        <v>90</v>
      </c>
      <c r="L23" s="31">
        <v>53</v>
      </c>
      <c r="M23" s="32">
        <f t="shared" si="1"/>
        <v>543</v>
      </c>
      <c r="N23" s="28">
        <f t="shared" si="2"/>
        <v>360</v>
      </c>
      <c r="O23" s="28">
        <f t="shared" si="2"/>
        <v>183</v>
      </c>
      <c r="P23" s="33">
        <v>3</v>
      </c>
      <c r="Q23" s="25">
        <f t="shared" si="3"/>
        <v>54318396</v>
      </c>
      <c r="R23" s="26"/>
    </row>
    <row r="24" spans="1:18" x14ac:dyDescent="0.25">
      <c r="A24" s="27">
        <f t="shared" si="0"/>
        <v>21</v>
      </c>
      <c r="B24" s="28" t="s">
        <v>54</v>
      </c>
      <c r="C24" s="28" t="s">
        <v>55</v>
      </c>
      <c r="D24" s="29">
        <v>18</v>
      </c>
      <c r="E24" s="30">
        <v>93</v>
      </c>
      <c r="F24" s="28">
        <v>45</v>
      </c>
      <c r="G24" s="28">
        <v>86</v>
      </c>
      <c r="H24" s="28">
        <v>36</v>
      </c>
      <c r="I24" s="28">
        <v>100</v>
      </c>
      <c r="J24" s="28">
        <v>45</v>
      </c>
      <c r="K24" s="28">
        <v>84</v>
      </c>
      <c r="L24" s="31">
        <v>54</v>
      </c>
      <c r="M24" s="32">
        <f t="shared" si="1"/>
        <v>543</v>
      </c>
      <c r="N24" s="28">
        <f t="shared" si="2"/>
        <v>363</v>
      </c>
      <c r="O24" s="28">
        <f t="shared" si="2"/>
        <v>180</v>
      </c>
      <c r="P24" s="33">
        <v>7</v>
      </c>
      <c r="Q24" s="25">
        <f t="shared" si="3"/>
        <v>54318092</v>
      </c>
      <c r="R24" s="34"/>
    </row>
    <row r="25" spans="1:18" x14ac:dyDescent="0.25">
      <c r="A25" s="27">
        <f t="shared" si="0"/>
        <v>22</v>
      </c>
      <c r="B25" s="28" t="s">
        <v>56</v>
      </c>
      <c r="C25" s="28" t="s">
        <v>40</v>
      </c>
      <c r="D25" s="29">
        <v>2</v>
      </c>
      <c r="E25" s="30">
        <v>81</v>
      </c>
      <c r="F25" s="28">
        <v>59</v>
      </c>
      <c r="G25" s="28">
        <v>93</v>
      </c>
      <c r="H25" s="28">
        <v>51</v>
      </c>
      <c r="I25" s="28">
        <v>88</v>
      </c>
      <c r="J25" s="28">
        <v>36</v>
      </c>
      <c r="K25" s="28">
        <v>88</v>
      </c>
      <c r="L25" s="31">
        <v>45</v>
      </c>
      <c r="M25" s="32">
        <f t="shared" si="1"/>
        <v>541</v>
      </c>
      <c r="N25" s="28">
        <f t="shared" si="2"/>
        <v>350</v>
      </c>
      <c r="O25" s="28">
        <f t="shared" si="2"/>
        <v>191</v>
      </c>
      <c r="P25" s="33">
        <v>6</v>
      </c>
      <c r="Q25" s="25">
        <f t="shared" si="3"/>
        <v>54119193</v>
      </c>
      <c r="R25" s="34"/>
    </row>
    <row r="26" spans="1:18" x14ac:dyDescent="0.25">
      <c r="A26" s="27">
        <f t="shared" si="0"/>
        <v>23</v>
      </c>
      <c r="B26" s="28" t="s">
        <v>57</v>
      </c>
      <c r="C26" s="28" t="s">
        <v>31</v>
      </c>
      <c r="D26" s="29">
        <v>22</v>
      </c>
      <c r="E26" s="30">
        <v>73</v>
      </c>
      <c r="F26" s="28">
        <v>44</v>
      </c>
      <c r="G26" s="28">
        <v>89</v>
      </c>
      <c r="H26" s="28">
        <v>52</v>
      </c>
      <c r="I26" s="28">
        <v>95</v>
      </c>
      <c r="J26" s="28">
        <v>59</v>
      </c>
      <c r="K26" s="28">
        <v>95</v>
      </c>
      <c r="L26" s="31">
        <v>34</v>
      </c>
      <c r="M26" s="32">
        <f t="shared" si="1"/>
        <v>541</v>
      </c>
      <c r="N26" s="28">
        <f t="shared" si="2"/>
        <v>352</v>
      </c>
      <c r="O26" s="28">
        <f t="shared" si="2"/>
        <v>189</v>
      </c>
      <c r="P26" s="33">
        <v>1</v>
      </c>
      <c r="Q26" s="25">
        <f t="shared" si="3"/>
        <v>54118998</v>
      </c>
      <c r="R26" s="34"/>
    </row>
    <row r="27" spans="1:18" x14ac:dyDescent="0.25">
      <c r="A27" s="27">
        <f t="shared" si="0"/>
        <v>24</v>
      </c>
      <c r="B27" s="28" t="s">
        <v>58</v>
      </c>
      <c r="C27" s="28" t="s">
        <v>42</v>
      </c>
      <c r="D27" s="29">
        <v>20</v>
      </c>
      <c r="E27" s="30">
        <v>90</v>
      </c>
      <c r="F27" s="28">
        <v>53</v>
      </c>
      <c r="G27" s="28">
        <v>87</v>
      </c>
      <c r="H27" s="28">
        <v>35</v>
      </c>
      <c r="I27" s="28">
        <v>92</v>
      </c>
      <c r="J27" s="28">
        <v>45</v>
      </c>
      <c r="K27" s="28">
        <v>93</v>
      </c>
      <c r="L27" s="31">
        <v>45</v>
      </c>
      <c r="M27" s="32">
        <f t="shared" si="1"/>
        <v>540</v>
      </c>
      <c r="N27" s="28">
        <f t="shared" si="2"/>
        <v>362</v>
      </c>
      <c r="O27" s="28">
        <f t="shared" si="2"/>
        <v>178</v>
      </c>
      <c r="P27" s="33">
        <v>2</v>
      </c>
      <c r="Q27" s="25">
        <f t="shared" si="3"/>
        <v>54017897</v>
      </c>
      <c r="R27" s="34"/>
    </row>
    <row r="28" spans="1:18" x14ac:dyDescent="0.25">
      <c r="A28" s="27">
        <f t="shared" si="0"/>
        <v>25</v>
      </c>
      <c r="B28" s="28" t="s">
        <v>59</v>
      </c>
      <c r="C28" s="28" t="s">
        <v>60</v>
      </c>
      <c r="D28" s="29">
        <v>6</v>
      </c>
      <c r="E28" s="30">
        <v>91</v>
      </c>
      <c r="F28" s="28">
        <v>51</v>
      </c>
      <c r="G28" s="28">
        <v>96</v>
      </c>
      <c r="H28" s="28">
        <v>42</v>
      </c>
      <c r="I28" s="28">
        <v>99</v>
      </c>
      <c r="J28" s="28">
        <v>44</v>
      </c>
      <c r="K28" s="28">
        <v>81</v>
      </c>
      <c r="L28" s="31">
        <v>35</v>
      </c>
      <c r="M28" s="32">
        <f t="shared" si="1"/>
        <v>539</v>
      </c>
      <c r="N28" s="28">
        <f t="shared" si="2"/>
        <v>367</v>
      </c>
      <c r="O28" s="28">
        <f t="shared" si="2"/>
        <v>172</v>
      </c>
      <c r="P28" s="33">
        <v>0</v>
      </c>
      <c r="Q28" s="25">
        <f t="shared" si="3"/>
        <v>53917299</v>
      </c>
      <c r="R28" s="26"/>
    </row>
    <row r="29" spans="1:18" x14ac:dyDescent="0.25">
      <c r="A29" s="27">
        <f t="shared" si="0"/>
        <v>26</v>
      </c>
      <c r="B29" s="28" t="s">
        <v>61</v>
      </c>
      <c r="C29" s="28" t="s">
        <v>40</v>
      </c>
      <c r="D29" s="29">
        <v>4</v>
      </c>
      <c r="E29" s="30">
        <v>96</v>
      </c>
      <c r="F29" s="28">
        <v>54</v>
      </c>
      <c r="G29" s="28">
        <v>84</v>
      </c>
      <c r="H29" s="28">
        <v>45</v>
      </c>
      <c r="I29" s="28">
        <v>83</v>
      </c>
      <c r="J29" s="28">
        <v>48</v>
      </c>
      <c r="K29" s="28">
        <v>74</v>
      </c>
      <c r="L29" s="31">
        <v>54</v>
      </c>
      <c r="M29" s="32">
        <f t="shared" si="1"/>
        <v>538</v>
      </c>
      <c r="N29" s="28">
        <f t="shared" si="2"/>
        <v>337</v>
      </c>
      <c r="O29" s="28">
        <f t="shared" si="2"/>
        <v>201</v>
      </c>
      <c r="P29" s="33">
        <v>8</v>
      </c>
      <c r="Q29" s="25">
        <f t="shared" si="3"/>
        <v>53820191</v>
      </c>
      <c r="R29" s="26"/>
    </row>
    <row r="30" spans="1:18" x14ac:dyDescent="0.25">
      <c r="A30" s="27">
        <f t="shared" si="0"/>
        <v>27</v>
      </c>
      <c r="B30" s="28" t="s">
        <v>62</v>
      </c>
      <c r="C30" s="28" t="s">
        <v>47</v>
      </c>
      <c r="D30" s="29">
        <v>21</v>
      </c>
      <c r="E30" s="30">
        <v>86</v>
      </c>
      <c r="F30" s="28">
        <v>59</v>
      </c>
      <c r="G30" s="28">
        <v>76</v>
      </c>
      <c r="H30" s="28">
        <v>44</v>
      </c>
      <c r="I30" s="28">
        <v>90</v>
      </c>
      <c r="J30" s="28">
        <v>49</v>
      </c>
      <c r="K30" s="28">
        <v>86</v>
      </c>
      <c r="L30" s="31">
        <v>45</v>
      </c>
      <c r="M30" s="32">
        <f t="shared" si="1"/>
        <v>535</v>
      </c>
      <c r="N30" s="28">
        <f t="shared" si="2"/>
        <v>338</v>
      </c>
      <c r="O30" s="28">
        <f t="shared" si="2"/>
        <v>197</v>
      </c>
      <c r="P30" s="33">
        <v>5</v>
      </c>
      <c r="Q30" s="25">
        <f t="shared" si="3"/>
        <v>53519794</v>
      </c>
      <c r="R30" s="26"/>
    </row>
    <row r="31" spans="1:18" x14ac:dyDescent="0.25">
      <c r="A31" s="27">
        <f t="shared" si="0"/>
        <v>28</v>
      </c>
      <c r="B31" s="28" t="s">
        <v>63</v>
      </c>
      <c r="C31" s="28" t="s">
        <v>64</v>
      </c>
      <c r="D31" s="29">
        <v>16</v>
      </c>
      <c r="E31" s="30">
        <v>88</v>
      </c>
      <c r="F31" s="28">
        <v>45</v>
      </c>
      <c r="G31" s="28">
        <v>83</v>
      </c>
      <c r="H31" s="28">
        <v>36</v>
      </c>
      <c r="I31" s="28">
        <v>89</v>
      </c>
      <c r="J31" s="28">
        <v>53</v>
      </c>
      <c r="K31" s="28">
        <v>92</v>
      </c>
      <c r="L31" s="31">
        <v>48</v>
      </c>
      <c r="M31" s="32">
        <f t="shared" si="1"/>
        <v>534</v>
      </c>
      <c r="N31" s="28">
        <f t="shared" si="2"/>
        <v>352</v>
      </c>
      <c r="O31" s="28">
        <f t="shared" si="2"/>
        <v>182</v>
      </c>
      <c r="P31" s="33">
        <v>2</v>
      </c>
      <c r="Q31" s="25">
        <f t="shared" si="3"/>
        <v>53418297</v>
      </c>
      <c r="R31" s="26"/>
    </row>
    <row r="32" spans="1:18" x14ac:dyDescent="0.25">
      <c r="A32" s="27">
        <f t="shared" si="0"/>
        <v>29</v>
      </c>
      <c r="B32" s="28" t="s">
        <v>65</v>
      </c>
      <c r="C32" s="28" t="s">
        <v>33</v>
      </c>
      <c r="D32" s="29">
        <v>17</v>
      </c>
      <c r="E32" s="30">
        <v>84</v>
      </c>
      <c r="F32" s="28">
        <v>58</v>
      </c>
      <c r="G32" s="28">
        <v>94</v>
      </c>
      <c r="H32" s="28">
        <v>36</v>
      </c>
      <c r="I32" s="28">
        <v>81</v>
      </c>
      <c r="J32" s="28">
        <v>44</v>
      </c>
      <c r="K32" s="28">
        <v>102</v>
      </c>
      <c r="L32" s="31">
        <v>34</v>
      </c>
      <c r="M32" s="32">
        <f t="shared" si="1"/>
        <v>533</v>
      </c>
      <c r="N32" s="28">
        <f t="shared" si="2"/>
        <v>361</v>
      </c>
      <c r="O32" s="28">
        <f t="shared" si="2"/>
        <v>172</v>
      </c>
      <c r="P32" s="33">
        <v>9</v>
      </c>
      <c r="Q32" s="25">
        <f t="shared" si="3"/>
        <v>53317290</v>
      </c>
      <c r="R32" s="34"/>
    </row>
    <row r="33" spans="1:18" x14ac:dyDescent="0.25">
      <c r="A33" s="27">
        <f t="shared" si="0"/>
        <v>30</v>
      </c>
      <c r="B33" s="28" t="s">
        <v>66</v>
      </c>
      <c r="C33" s="28" t="s">
        <v>60</v>
      </c>
      <c r="D33" s="29">
        <v>8</v>
      </c>
      <c r="E33" s="30">
        <v>89</v>
      </c>
      <c r="F33" s="28">
        <v>54</v>
      </c>
      <c r="G33" s="28">
        <v>88</v>
      </c>
      <c r="H33" s="28">
        <v>35</v>
      </c>
      <c r="I33" s="28">
        <v>85</v>
      </c>
      <c r="J33" s="28">
        <v>43</v>
      </c>
      <c r="K33" s="28">
        <v>89</v>
      </c>
      <c r="L33" s="31">
        <v>49</v>
      </c>
      <c r="M33" s="32">
        <f t="shared" si="1"/>
        <v>532</v>
      </c>
      <c r="N33" s="28">
        <f t="shared" si="2"/>
        <v>351</v>
      </c>
      <c r="O33" s="28">
        <f t="shared" si="2"/>
        <v>181</v>
      </c>
      <c r="P33" s="33">
        <v>4</v>
      </c>
      <c r="Q33" s="25">
        <f t="shared" si="3"/>
        <v>53218195</v>
      </c>
      <c r="R33" s="34"/>
    </row>
    <row r="34" spans="1:18" x14ac:dyDescent="0.25">
      <c r="A34" s="27">
        <f t="shared" si="0"/>
        <v>31</v>
      </c>
      <c r="B34" s="28" t="s">
        <v>67</v>
      </c>
      <c r="C34" s="28" t="s">
        <v>35</v>
      </c>
      <c r="D34" s="29">
        <v>36</v>
      </c>
      <c r="E34" s="30">
        <v>75</v>
      </c>
      <c r="F34" s="28">
        <v>44</v>
      </c>
      <c r="G34" s="28">
        <v>89</v>
      </c>
      <c r="H34" s="28">
        <v>51</v>
      </c>
      <c r="I34" s="28">
        <v>83</v>
      </c>
      <c r="J34" s="28">
        <v>43</v>
      </c>
      <c r="K34" s="28">
        <v>92</v>
      </c>
      <c r="L34" s="31">
        <v>54</v>
      </c>
      <c r="M34" s="32">
        <f t="shared" si="1"/>
        <v>531</v>
      </c>
      <c r="N34" s="28">
        <f t="shared" si="2"/>
        <v>339</v>
      </c>
      <c r="O34" s="28">
        <f t="shared" si="2"/>
        <v>192</v>
      </c>
      <c r="P34" s="33">
        <v>4</v>
      </c>
      <c r="Q34" s="25">
        <f t="shared" si="3"/>
        <v>53119295</v>
      </c>
      <c r="R34" s="34"/>
    </row>
    <row r="35" spans="1:18" x14ac:dyDescent="0.25">
      <c r="A35" s="27">
        <f t="shared" si="0"/>
        <v>32</v>
      </c>
      <c r="B35" s="28" t="s">
        <v>68</v>
      </c>
      <c r="C35" s="28" t="s">
        <v>31</v>
      </c>
      <c r="D35" s="29">
        <v>29</v>
      </c>
      <c r="E35" s="30">
        <v>96</v>
      </c>
      <c r="F35" s="28">
        <v>43</v>
      </c>
      <c r="G35" s="28">
        <v>98</v>
      </c>
      <c r="H35" s="28">
        <v>33</v>
      </c>
      <c r="I35" s="28">
        <v>78</v>
      </c>
      <c r="J35" s="28">
        <v>53</v>
      </c>
      <c r="K35" s="28">
        <v>96</v>
      </c>
      <c r="L35" s="31">
        <v>34</v>
      </c>
      <c r="M35" s="32">
        <f t="shared" si="1"/>
        <v>531</v>
      </c>
      <c r="N35" s="28">
        <f t="shared" si="2"/>
        <v>368</v>
      </c>
      <c r="O35" s="28">
        <f t="shared" si="2"/>
        <v>163</v>
      </c>
      <c r="P35" s="33">
        <v>6</v>
      </c>
      <c r="Q35" s="25">
        <f t="shared" si="3"/>
        <v>53116393</v>
      </c>
      <c r="R35" s="34"/>
    </row>
    <row r="36" spans="1:18" x14ac:dyDescent="0.25">
      <c r="A36" s="27">
        <f t="shared" si="0"/>
        <v>33</v>
      </c>
      <c r="B36" s="28" t="s">
        <v>69</v>
      </c>
      <c r="C36" s="28" t="s">
        <v>31</v>
      </c>
      <c r="D36" s="29">
        <v>27</v>
      </c>
      <c r="E36" s="30">
        <v>81</v>
      </c>
      <c r="F36" s="28">
        <v>36</v>
      </c>
      <c r="G36" s="28">
        <v>103</v>
      </c>
      <c r="H36" s="28">
        <v>50</v>
      </c>
      <c r="I36" s="28">
        <v>83</v>
      </c>
      <c r="J36" s="28">
        <v>36</v>
      </c>
      <c r="K36" s="28">
        <v>97</v>
      </c>
      <c r="L36" s="31">
        <v>44</v>
      </c>
      <c r="M36" s="32">
        <f t="shared" si="1"/>
        <v>530</v>
      </c>
      <c r="N36" s="28">
        <f t="shared" ref="N36:O67" si="4">+E36+G36+I36+K36</f>
        <v>364</v>
      </c>
      <c r="O36" s="28">
        <f t="shared" si="4"/>
        <v>166</v>
      </c>
      <c r="P36" s="33">
        <v>2</v>
      </c>
      <c r="Q36" s="25">
        <f t="shared" si="3"/>
        <v>53016697</v>
      </c>
      <c r="R36" s="26"/>
    </row>
    <row r="37" spans="1:18" x14ac:dyDescent="0.25">
      <c r="A37" s="27">
        <f t="shared" si="0"/>
        <v>34</v>
      </c>
      <c r="B37" s="28" t="s">
        <v>70</v>
      </c>
      <c r="C37" s="28" t="s">
        <v>71</v>
      </c>
      <c r="D37" s="29">
        <v>3</v>
      </c>
      <c r="E37" s="30">
        <v>91</v>
      </c>
      <c r="F37" s="28">
        <v>36</v>
      </c>
      <c r="G37" s="28">
        <v>86</v>
      </c>
      <c r="H37" s="28">
        <v>53</v>
      </c>
      <c r="I37" s="28">
        <v>89</v>
      </c>
      <c r="J37" s="28">
        <v>42</v>
      </c>
      <c r="K37" s="28">
        <v>92</v>
      </c>
      <c r="L37" s="31">
        <v>36</v>
      </c>
      <c r="M37" s="32">
        <f t="shared" si="1"/>
        <v>525</v>
      </c>
      <c r="N37" s="28">
        <f t="shared" si="4"/>
        <v>358</v>
      </c>
      <c r="O37" s="28">
        <f t="shared" si="4"/>
        <v>167</v>
      </c>
      <c r="P37" s="33">
        <v>2</v>
      </c>
      <c r="Q37" s="25">
        <f t="shared" si="3"/>
        <v>52516797</v>
      </c>
      <c r="R37" s="26"/>
    </row>
    <row r="38" spans="1:18" x14ac:dyDescent="0.25">
      <c r="A38" s="27">
        <f t="shared" si="0"/>
        <v>35</v>
      </c>
      <c r="B38" s="28" t="s">
        <v>72</v>
      </c>
      <c r="C38" s="28" t="s">
        <v>33</v>
      </c>
      <c r="D38" s="29">
        <v>10</v>
      </c>
      <c r="E38" s="30">
        <v>82</v>
      </c>
      <c r="F38" s="28">
        <v>35</v>
      </c>
      <c r="G38" s="28">
        <v>89</v>
      </c>
      <c r="H38" s="28">
        <v>27</v>
      </c>
      <c r="I38" s="28">
        <v>93</v>
      </c>
      <c r="J38" s="28">
        <v>54</v>
      </c>
      <c r="K38" s="28">
        <v>90</v>
      </c>
      <c r="L38" s="31">
        <v>54</v>
      </c>
      <c r="M38" s="32">
        <f t="shared" si="1"/>
        <v>524</v>
      </c>
      <c r="N38" s="28">
        <f t="shared" si="4"/>
        <v>354</v>
      </c>
      <c r="O38" s="28">
        <f t="shared" si="4"/>
        <v>170</v>
      </c>
      <c r="P38" s="33">
        <v>0</v>
      </c>
      <c r="Q38" s="25">
        <f t="shared" si="3"/>
        <v>52417099</v>
      </c>
      <c r="R38" s="26"/>
    </row>
    <row r="39" spans="1:18" x14ac:dyDescent="0.25">
      <c r="A39" s="27">
        <f t="shared" si="0"/>
        <v>36</v>
      </c>
      <c r="B39" s="28" t="s">
        <v>73</v>
      </c>
      <c r="C39" s="28" t="s">
        <v>42</v>
      </c>
      <c r="D39" s="29">
        <v>9</v>
      </c>
      <c r="E39" s="30">
        <v>87</v>
      </c>
      <c r="F39" s="28">
        <v>36</v>
      </c>
      <c r="G39" s="28">
        <v>89</v>
      </c>
      <c r="H39" s="28">
        <v>36</v>
      </c>
      <c r="I39" s="28">
        <v>84</v>
      </c>
      <c r="J39" s="28">
        <v>54</v>
      </c>
      <c r="K39" s="28">
        <v>101</v>
      </c>
      <c r="L39" s="31">
        <v>34</v>
      </c>
      <c r="M39" s="32">
        <f t="shared" si="1"/>
        <v>521</v>
      </c>
      <c r="N39" s="28">
        <f t="shared" si="4"/>
        <v>361</v>
      </c>
      <c r="O39" s="28">
        <f t="shared" si="4"/>
        <v>160</v>
      </c>
      <c r="P39" s="33">
        <v>4</v>
      </c>
      <c r="Q39" s="25">
        <f t="shared" si="3"/>
        <v>52116095</v>
      </c>
      <c r="R39" s="26"/>
    </row>
    <row r="40" spans="1:18" x14ac:dyDescent="0.25">
      <c r="A40" s="27">
        <f t="shared" si="0"/>
        <v>37</v>
      </c>
      <c r="B40" s="28" t="s">
        <v>74</v>
      </c>
      <c r="C40" s="28" t="s">
        <v>75</v>
      </c>
      <c r="D40" s="29">
        <v>12</v>
      </c>
      <c r="E40" s="30">
        <v>102</v>
      </c>
      <c r="F40" s="28">
        <v>35</v>
      </c>
      <c r="G40" s="28">
        <v>79</v>
      </c>
      <c r="H40" s="28">
        <v>43</v>
      </c>
      <c r="I40" s="28">
        <v>102</v>
      </c>
      <c r="J40" s="28">
        <v>34</v>
      </c>
      <c r="K40" s="28">
        <v>80</v>
      </c>
      <c r="L40" s="31">
        <v>44</v>
      </c>
      <c r="M40" s="32">
        <f t="shared" si="1"/>
        <v>519</v>
      </c>
      <c r="N40" s="28">
        <f t="shared" si="4"/>
        <v>363</v>
      </c>
      <c r="O40" s="28">
        <f t="shared" si="4"/>
        <v>156</v>
      </c>
      <c r="P40" s="33">
        <v>6</v>
      </c>
      <c r="Q40" s="25">
        <f t="shared" si="3"/>
        <v>51915693</v>
      </c>
      <c r="R40" s="35"/>
    </row>
    <row r="41" spans="1:18" x14ac:dyDescent="0.25">
      <c r="A41" s="27">
        <f t="shared" si="0"/>
        <v>38</v>
      </c>
      <c r="B41" s="28" t="s">
        <v>76</v>
      </c>
      <c r="C41" s="28" t="s">
        <v>40</v>
      </c>
      <c r="D41" s="29">
        <v>7</v>
      </c>
      <c r="E41" s="30">
        <v>89</v>
      </c>
      <c r="F41" s="28">
        <v>49</v>
      </c>
      <c r="G41" s="28">
        <v>94</v>
      </c>
      <c r="H41" s="28">
        <v>24</v>
      </c>
      <c r="I41" s="28">
        <v>98</v>
      </c>
      <c r="J41" s="28">
        <v>45</v>
      </c>
      <c r="K41" s="28">
        <v>83</v>
      </c>
      <c r="L41" s="31">
        <v>27</v>
      </c>
      <c r="M41" s="32">
        <f t="shared" si="1"/>
        <v>509</v>
      </c>
      <c r="N41" s="28">
        <f t="shared" si="4"/>
        <v>364</v>
      </c>
      <c r="O41" s="28">
        <f t="shared" si="4"/>
        <v>145</v>
      </c>
      <c r="P41" s="33">
        <v>8</v>
      </c>
      <c r="Q41" s="25">
        <f t="shared" si="3"/>
        <v>50914591</v>
      </c>
      <c r="R41" s="35"/>
    </row>
    <row r="42" spans="1:18" x14ac:dyDescent="0.25">
      <c r="A42" s="27">
        <f t="shared" si="0"/>
        <v>39</v>
      </c>
      <c r="B42" s="28" t="s">
        <v>77</v>
      </c>
      <c r="C42" s="28" t="s">
        <v>42</v>
      </c>
      <c r="D42" s="29">
        <v>14</v>
      </c>
      <c r="E42" s="30">
        <v>91</v>
      </c>
      <c r="F42" s="28">
        <v>54</v>
      </c>
      <c r="G42" s="28">
        <v>75</v>
      </c>
      <c r="H42" s="28">
        <v>34</v>
      </c>
      <c r="I42" s="28">
        <v>79</v>
      </c>
      <c r="J42" s="28">
        <v>45</v>
      </c>
      <c r="K42" s="28">
        <v>83</v>
      </c>
      <c r="L42" s="31">
        <v>35</v>
      </c>
      <c r="M42" s="32">
        <f t="shared" si="1"/>
        <v>496</v>
      </c>
      <c r="N42" s="28">
        <f t="shared" si="4"/>
        <v>328</v>
      </c>
      <c r="O42" s="28">
        <f t="shared" si="4"/>
        <v>168</v>
      </c>
      <c r="P42" s="33">
        <v>1</v>
      </c>
      <c r="Q42" s="25">
        <f t="shared" si="3"/>
        <v>49616898</v>
      </c>
      <c r="R42" s="35"/>
    </row>
    <row r="43" spans="1:18" x14ac:dyDescent="0.25">
      <c r="A43" s="27">
        <f t="shared" si="0"/>
        <v>40</v>
      </c>
      <c r="B43" s="28" t="s">
        <v>78</v>
      </c>
      <c r="C43" s="28" t="s">
        <v>71</v>
      </c>
      <c r="D43" s="29">
        <v>1</v>
      </c>
      <c r="E43" s="30">
        <v>80</v>
      </c>
      <c r="F43" s="28">
        <v>36</v>
      </c>
      <c r="G43" s="28">
        <v>87</v>
      </c>
      <c r="H43" s="28">
        <v>34</v>
      </c>
      <c r="I43" s="28">
        <v>84</v>
      </c>
      <c r="J43" s="28">
        <v>34</v>
      </c>
      <c r="K43" s="28">
        <v>95</v>
      </c>
      <c r="L43" s="31">
        <v>35</v>
      </c>
      <c r="M43" s="32">
        <f t="shared" si="1"/>
        <v>485</v>
      </c>
      <c r="N43" s="28">
        <f t="shared" si="4"/>
        <v>346</v>
      </c>
      <c r="O43" s="28">
        <f t="shared" si="4"/>
        <v>139</v>
      </c>
      <c r="P43" s="33">
        <v>0</v>
      </c>
      <c r="Q43" s="25">
        <f t="shared" si="3"/>
        <v>48513999</v>
      </c>
      <c r="R43" s="35"/>
    </row>
    <row r="44" spans="1:18" x14ac:dyDescent="0.25">
      <c r="A44" s="27">
        <f t="shared" si="0"/>
        <v>97</v>
      </c>
      <c r="B44" s="28"/>
      <c r="C44" s="28"/>
      <c r="D44" s="29"/>
      <c r="E44" s="30"/>
      <c r="F44" s="28"/>
      <c r="G44" s="28"/>
      <c r="H44" s="28"/>
      <c r="I44" s="28"/>
      <c r="J44" s="28"/>
      <c r="K44" s="28"/>
      <c r="L44" s="31"/>
      <c r="M44" s="32">
        <f t="shared" si="1"/>
        <v>0</v>
      </c>
      <c r="N44" s="28">
        <f t="shared" si="4"/>
        <v>0</v>
      </c>
      <c r="O44" s="28">
        <f t="shared" si="4"/>
        <v>0</v>
      </c>
      <c r="P44" s="33"/>
      <c r="Q44" s="25">
        <f t="shared" si="3"/>
        <v>0</v>
      </c>
      <c r="R44" s="35"/>
    </row>
    <row r="45" spans="1:18" x14ac:dyDescent="0.25">
      <c r="A45" s="27">
        <f t="shared" si="0"/>
        <v>97</v>
      </c>
      <c r="B45" s="28"/>
      <c r="C45" s="28"/>
      <c r="D45" s="29"/>
      <c r="E45" s="30"/>
      <c r="F45" s="28"/>
      <c r="G45" s="28"/>
      <c r="H45" s="28"/>
      <c r="I45" s="28"/>
      <c r="J45" s="28"/>
      <c r="K45" s="28"/>
      <c r="L45" s="31"/>
      <c r="M45" s="32">
        <f t="shared" si="1"/>
        <v>0</v>
      </c>
      <c r="N45" s="28">
        <f t="shared" si="4"/>
        <v>0</v>
      </c>
      <c r="O45" s="28">
        <f t="shared" si="4"/>
        <v>0</v>
      </c>
      <c r="P45" s="33"/>
      <c r="Q45" s="25">
        <f t="shared" si="3"/>
        <v>0</v>
      </c>
      <c r="R45" s="35"/>
    </row>
    <row r="46" spans="1:18" x14ac:dyDescent="0.25">
      <c r="A46" s="27">
        <f t="shared" si="0"/>
        <v>97</v>
      </c>
      <c r="B46" s="28"/>
      <c r="C46" s="28"/>
      <c r="D46" s="29"/>
      <c r="E46" s="30"/>
      <c r="F46" s="28"/>
      <c r="G46" s="28"/>
      <c r="H46" s="28"/>
      <c r="I46" s="28"/>
      <c r="J46" s="28"/>
      <c r="K46" s="28"/>
      <c r="L46" s="31"/>
      <c r="M46" s="32">
        <f t="shared" si="1"/>
        <v>0</v>
      </c>
      <c r="N46" s="28">
        <f t="shared" si="4"/>
        <v>0</v>
      </c>
      <c r="O46" s="28">
        <f t="shared" si="4"/>
        <v>0</v>
      </c>
      <c r="P46" s="33"/>
      <c r="Q46" s="25">
        <f t="shared" si="3"/>
        <v>0</v>
      </c>
      <c r="R46" s="35"/>
    </row>
    <row r="47" spans="1:18" x14ac:dyDescent="0.25">
      <c r="A47" s="27">
        <f t="shared" si="0"/>
        <v>97</v>
      </c>
      <c r="B47" s="28"/>
      <c r="C47" s="28"/>
      <c r="D47" s="29"/>
      <c r="E47" s="30"/>
      <c r="F47" s="28"/>
      <c r="G47" s="28"/>
      <c r="H47" s="28"/>
      <c r="I47" s="28"/>
      <c r="J47" s="28"/>
      <c r="K47" s="28"/>
      <c r="L47" s="31"/>
      <c r="M47" s="32">
        <f t="shared" si="1"/>
        <v>0</v>
      </c>
      <c r="N47" s="28">
        <f t="shared" si="4"/>
        <v>0</v>
      </c>
      <c r="O47" s="28">
        <f t="shared" si="4"/>
        <v>0</v>
      </c>
      <c r="P47" s="33"/>
      <c r="Q47" s="25">
        <f t="shared" si="3"/>
        <v>0</v>
      </c>
      <c r="R47" s="35"/>
    </row>
    <row r="48" spans="1:18" x14ac:dyDescent="0.25">
      <c r="A48" s="27">
        <f t="shared" si="0"/>
        <v>97</v>
      </c>
      <c r="B48" s="28"/>
      <c r="C48" s="28"/>
      <c r="D48" s="29"/>
      <c r="E48" s="30"/>
      <c r="F48" s="28"/>
      <c r="G48" s="28"/>
      <c r="H48" s="28"/>
      <c r="I48" s="28"/>
      <c r="J48" s="28"/>
      <c r="K48" s="28"/>
      <c r="L48" s="31"/>
      <c r="M48" s="32">
        <f t="shared" si="1"/>
        <v>0</v>
      </c>
      <c r="N48" s="28">
        <f t="shared" si="4"/>
        <v>0</v>
      </c>
      <c r="O48" s="28">
        <f t="shared" si="4"/>
        <v>0</v>
      </c>
      <c r="P48" s="33"/>
      <c r="Q48" s="25">
        <f t="shared" si="3"/>
        <v>0</v>
      </c>
      <c r="R48" s="35"/>
    </row>
    <row r="49" spans="1:18" x14ac:dyDescent="0.25">
      <c r="A49" s="27">
        <f t="shared" si="0"/>
        <v>97</v>
      </c>
      <c r="B49" s="28"/>
      <c r="C49" s="28"/>
      <c r="D49" s="29"/>
      <c r="E49" s="30"/>
      <c r="F49" s="28"/>
      <c r="G49" s="28"/>
      <c r="H49" s="28"/>
      <c r="I49" s="28"/>
      <c r="J49" s="28"/>
      <c r="K49" s="28"/>
      <c r="L49" s="31"/>
      <c r="M49" s="32">
        <f t="shared" si="1"/>
        <v>0</v>
      </c>
      <c r="N49" s="28">
        <f t="shared" si="4"/>
        <v>0</v>
      </c>
      <c r="O49" s="28">
        <f t="shared" si="4"/>
        <v>0</v>
      </c>
      <c r="P49" s="33"/>
      <c r="Q49" s="25">
        <f t="shared" si="3"/>
        <v>0</v>
      </c>
      <c r="R49" s="35"/>
    </row>
    <row r="50" spans="1:18" x14ac:dyDescent="0.25">
      <c r="A50" s="27">
        <f t="shared" si="0"/>
        <v>97</v>
      </c>
      <c r="B50" s="28"/>
      <c r="C50" s="28"/>
      <c r="D50" s="29"/>
      <c r="E50" s="30"/>
      <c r="F50" s="28"/>
      <c r="G50" s="28"/>
      <c r="H50" s="28"/>
      <c r="I50" s="28"/>
      <c r="J50" s="28"/>
      <c r="K50" s="28"/>
      <c r="L50" s="31"/>
      <c r="M50" s="32">
        <f t="shared" si="1"/>
        <v>0</v>
      </c>
      <c r="N50" s="28">
        <f t="shared" si="4"/>
        <v>0</v>
      </c>
      <c r="O50" s="28">
        <f t="shared" si="4"/>
        <v>0</v>
      </c>
      <c r="P50" s="33"/>
      <c r="Q50" s="25">
        <f t="shared" si="3"/>
        <v>0</v>
      </c>
      <c r="R50" s="35"/>
    </row>
    <row r="51" spans="1:18" x14ac:dyDescent="0.25">
      <c r="A51" s="27">
        <f t="shared" si="0"/>
        <v>97</v>
      </c>
      <c r="B51" s="28"/>
      <c r="C51" s="28"/>
      <c r="D51" s="29"/>
      <c r="E51" s="30"/>
      <c r="F51" s="28"/>
      <c r="G51" s="28"/>
      <c r="H51" s="28"/>
      <c r="I51" s="28"/>
      <c r="J51" s="28"/>
      <c r="K51" s="28"/>
      <c r="L51" s="31"/>
      <c r="M51" s="32">
        <f t="shared" si="1"/>
        <v>0</v>
      </c>
      <c r="N51" s="28">
        <f t="shared" si="4"/>
        <v>0</v>
      </c>
      <c r="O51" s="28">
        <f t="shared" si="4"/>
        <v>0</v>
      </c>
      <c r="P51" s="33"/>
      <c r="Q51" s="25">
        <f t="shared" si="3"/>
        <v>0</v>
      </c>
      <c r="R51" s="35"/>
    </row>
    <row r="52" spans="1:18" x14ac:dyDescent="0.25">
      <c r="A52" s="27">
        <f t="shared" si="0"/>
        <v>97</v>
      </c>
      <c r="B52" s="28"/>
      <c r="C52" s="28"/>
      <c r="D52" s="29"/>
      <c r="E52" s="30"/>
      <c r="F52" s="28"/>
      <c r="G52" s="28"/>
      <c r="H52" s="28"/>
      <c r="I52" s="28"/>
      <c r="J52" s="28"/>
      <c r="K52" s="28"/>
      <c r="L52" s="31"/>
      <c r="M52" s="32">
        <f t="shared" si="1"/>
        <v>0</v>
      </c>
      <c r="N52" s="28">
        <f t="shared" si="4"/>
        <v>0</v>
      </c>
      <c r="O52" s="28">
        <f t="shared" si="4"/>
        <v>0</v>
      </c>
      <c r="P52" s="33"/>
      <c r="Q52" s="25">
        <f t="shared" si="3"/>
        <v>0</v>
      </c>
      <c r="R52" s="35"/>
    </row>
    <row r="53" spans="1:18" x14ac:dyDescent="0.25">
      <c r="A53" s="27">
        <f t="shared" si="0"/>
        <v>97</v>
      </c>
      <c r="B53" s="28"/>
      <c r="C53" s="28"/>
      <c r="D53" s="29"/>
      <c r="E53" s="30"/>
      <c r="F53" s="28"/>
      <c r="G53" s="28"/>
      <c r="H53" s="28"/>
      <c r="I53" s="28"/>
      <c r="J53" s="28"/>
      <c r="K53" s="28"/>
      <c r="L53" s="31"/>
      <c r="M53" s="32">
        <f t="shared" si="1"/>
        <v>0</v>
      </c>
      <c r="N53" s="28">
        <f t="shared" si="4"/>
        <v>0</v>
      </c>
      <c r="O53" s="28">
        <f t="shared" si="4"/>
        <v>0</v>
      </c>
      <c r="P53" s="33"/>
      <c r="Q53" s="25">
        <f t="shared" si="3"/>
        <v>0</v>
      </c>
      <c r="R53" s="35"/>
    </row>
    <row r="54" spans="1:18" x14ac:dyDescent="0.25">
      <c r="A54" s="27">
        <f t="shared" si="0"/>
        <v>97</v>
      </c>
      <c r="B54" s="28"/>
      <c r="C54" s="28"/>
      <c r="D54" s="29"/>
      <c r="E54" s="30"/>
      <c r="F54" s="28"/>
      <c r="G54" s="28"/>
      <c r="H54" s="28"/>
      <c r="I54" s="28"/>
      <c r="J54" s="28"/>
      <c r="K54" s="28"/>
      <c r="L54" s="31"/>
      <c r="M54" s="32">
        <f t="shared" si="1"/>
        <v>0</v>
      </c>
      <c r="N54" s="28">
        <f t="shared" si="4"/>
        <v>0</v>
      </c>
      <c r="O54" s="28">
        <f t="shared" si="4"/>
        <v>0</v>
      </c>
      <c r="P54" s="33"/>
      <c r="Q54" s="25">
        <f t="shared" si="3"/>
        <v>0</v>
      </c>
      <c r="R54" s="35"/>
    </row>
    <row r="55" spans="1:18" x14ac:dyDescent="0.25">
      <c r="A55" s="27">
        <f t="shared" si="0"/>
        <v>97</v>
      </c>
      <c r="B55" s="28"/>
      <c r="C55" s="28"/>
      <c r="D55" s="29"/>
      <c r="E55" s="30"/>
      <c r="F55" s="28"/>
      <c r="G55" s="28"/>
      <c r="H55" s="28"/>
      <c r="I55" s="28"/>
      <c r="J55" s="28"/>
      <c r="K55" s="28"/>
      <c r="L55" s="31"/>
      <c r="M55" s="32">
        <f t="shared" si="1"/>
        <v>0</v>
      </c>
      <c r="N55" s="28">
        <f t="shared" si="4"/>
        <v>0</v>
      </c>
      <c r="O55" s="28">
        <f t="shared" si="4"/>
        <v>0</v>
      </c>
      <c r="P55" s="33"/>
      <c r="Q55" s="25">
        <f t="shared" si="3"/>
        <v>0</v>
      </c>
      <c r="R55" s="35"/>
    </row>
    <row r="56" spans="1:18" x14ac:dyDescent="0.25">
      <c r="A56" s="27">
        <f t="shared" si="0"/>
        <v>97</v>
      </c>
      <c r="B56" s="28"/>
      <c r="C56" s="28"/>
      <c r="D56" s="29"/>
      <c r="E56" s="30"/>
      <c r="F56" s="28"/>
      <c r="G56" s="28"/>
      <c r="H56" s="28"/>
      <c r="I56" s="28"/>
      <c r="J56" s="28"/>
      <c r="K56" s="28"/>
      <c r="L56" s="31"/>
      <c r="M56" s="32">
        <f t="shared" si="1"/>
        <v>0</v>
      </c>
      <c r="N56" s="28">
        <f t="shared" si="4"/>
        <v>0</v>
      </c>
      <c r="O56" s="28">
        <f t="shared" si="4"/>
        <v>0</v>
      </c>
      <c r="P56" s="33"/>
      <c r="Q56" s="25">
        <f t="shared" si="3"/>
        <v>0</v>
      </c>
      <c r="R56" s="35"/>
    </row>
    <row r="57" spans="1:18" x14ac:dyDescent="0.25">
      <c r="A57" s="27">
        <f t="shared" si="0"/>
        <v>97</v>
      </c>
      <c r="B57" s="28"/>
      <c r="C57" s="28"/>
      <c r="D57" s="29"/>
      <c r="E57" s="30"/>
      <c r="F57" s="28"/>
      <c r="G57" s="28"/>
      <c r="H57" s="28"/>
      <c r="I57" s="28"/>
      <c r="J57" s="28"/>
      <c r="K57" s="28"/>
      <c r="L57" s="31"/>
      <c r="M57" s="32">
        <f t="shared" si="1"/>
        <v>0</v>
      </c>
      <c r="N57" s="28">
        <f t="shared" si="4"/>
        <v>0</v>
      </c>
      <c r="O57" s="28">
        <f t="shared" si="4"/>
        <v>0</v>
      </c>
      <c r="P57" s="33"/>
      <c r="Q57" s="25">
        <f t="shared" si="3"/>
        <v>0</v>
      </c>
      <c r="R57" s="35"/>
    </row>
    <row r="58" spans="1:18" x14ac:dyDescent="0.25">
      <c r="A58" s="27">
        <f t="shared" si="0"/>
        <v>97</v>
      </c>
      <c r="B58" s="28"/>
      <c r="C58" s="28"/>
      <c r="D58" s="29"/>
      <c r="E58" s="30"/>
      <c r="F58" s="28"/>
      <c r="G58" s="28"/>
      <c r="H58" s="28"/>
      <c r="I58" s="28"/>
      <c r="J58" s="28"/>
      <c r="K58" s="28"/>
      <c r="L58" s="31"/>
      <c r="M58" s="32">
        <f t="shared" si="1"/>
        <v>0</v>
      </c>
      <c r="N58" s="28">
        <f t="shared" si="4"/>
        <v>0</v>
      </c>
      <c r="O58" s="28">
        <f t="shared" si="4"/>
        <v>0</v>
      </c>
      <c r="P58" s="33"/>
      <c r="Q58" s="25">
        <f t="shared" si="3"/>
        <v>0</v>
      </c>
      <c r="R58" s="35"/>
    </row>
    <row r="59" spans="1:18" x14ac:dyDescent="0.25">
      <c r="A59" s="27">
        <f t="shared" si="0"/>
        <v>97</v>
      </c>
      <c r="B59" s="28"/>
      <c r="C59" s="28"/>
      <c r="D59" s="29"/>
      <c r="E59" s="30"/>
      <c r="F59" s="28"/>
      <c r="G59" s="28"/>
      <c r="H59" s="28"/>
      <c r="I59" s="28"/>
      <c r="J59" s="28"/>
      <c r="K59" s="28"/>
      <c r="L59" s="31"/>
      <c r="M59" s="32">
        <f t="shared" si="1"/>
        <v>0</v>
      </c>
      <c r="N59" s="28">
        <f t="shared" si="4"/>
        <v>0</v>
      </c>
      <c r="O59" s="28">
        <f t="shared" si="4"/>
        <v>0</v>
      </c>
      <c r="P59" s="33"/>
      <c r="Q59" s="25">
        <f t="shared" si="3"/>
        <v>0</v>
      </c>
      <c r="R59" s="35"/>
    </row>
    <row r="60" spans="1:18" x14ac:dyDescent="0.25">
      <c r="A60" s="27">
        <f t="shared" si="0"/>
        <v>97</v>
      </c>
      <c r="B60" s="28"/>
      <c r="C60" s="28"/>
      <c r="D60" s="29"/>
      <c r="E60" s="30"/>
      <c r="F60" s="28"/>
      <c r="G60" s="28"/>
      <c r="H60" s="28"/>
      <c r="I60" s="28"/>
      <c r="J60" s="28"/>
      <c r="K60" s="28"/>
      <c r="L60" s="31"/>
      <c r="M60" s="32">
        <f t="shared" si="1"/>
        <v>0</v>
      </c>
      <c r="N60" s="28">
        <f t="shared" si="4"/>
        <v>0</v>
      </c>
      <c r="O60" s="28">
        <f t="shared" si="4"/>
        <v>0</v>
      </c>
      <c r="P60" s="33"/>
      <c r="Q60" s="25">
        <f t="shared" si="3"/>
        <v>0</v>
      </c>
      <c r="R60" s="35"/>
    </row>
    <row r="61" spans="1:18" x14ac:dyDescent="0.25">
      <c r="A61" s="27">
        <f t="shared" si="0"/>
        <v>97</v>
      </c>
      <c r="B61" s="28"/>
      <c r="C61" s="28"/>
      <c r="D61" s="29"/>
      <c r="E61" s="30"/>
      <c r="F61" s="28"/>
      <c r="G61" s="28"/>
      <c r="H61" s="28"/>
      <c r="I61" s="28"/>
      <c r="J61" s="28"/>
      <c r="K61" s="28"/>
      <c r="L61" s="31"/>
      <c r="M61" s="32">
        <f t="shared" si="1"/>
        <v>0</v>
      </c>
      <c r="N61" s="28">
        <f t="shared" si="4"/>
        <v>0</v>
      </c>
      <c r="O61" s="28">
        <f t="shared" si="4"/>
        <v>0</v>
      </c>
      <c r="P61" s="33"/>
      <c r="Q61" s="25">
        <f t="shared" si="3"/>
        <v>0</v>
      </c>
      <c r="R61" s="35"/>
    </row>
    <row r="62" spans="1:18" x14ac:dyDescent="0.25">
      <c r="A62" s="27">
        <f t="shared" si="0"/>
        <v>97</v>
      </c>
      <c r="B62" s="28"/>
      <c r="C62" s="28"/>
      <c r="D62" s="29"/>
      <c r="E62" s="30"/>
      <c r="F62" s="28"/>
      <c r="G62" s="28"/>
      <c r="H62" s="28"/>
      <c r="I62" s="28"/>
      <c r="J62" s="28"/>
      <c r="K62" s="28"/>
      <c r="L62" s="31"/>
      <c r="M62" s="32">
        <f t="shared" si="1"/>
        <v>0</v>
      </c>
      <c r="N62" s="28">
        <f t="shared" si="4"/>
        <v>0</v>
      </c>
      <c r="O62" s="28">
        <f t="shared" si="4"/>
        <v>0</v>
      </c>
      <c r="P62" s="33"/>
      <c r="Q62" s="25">
        <f t="shared" si="3"/>
        <v>0</v>
      </c>
      <c r="R62" s="35"/>
    </row>
    <row r="63" spans="1:18" x14ac:dyDescent="0.25">
      <c r="A63" s="27">
        <f t="shared" si="0"/>
        <v>97</v>
      </c>
      <c r="B63" s="28"/>
      <c r="C63" s="28"/>
      <c r="D63" s="29"/>
      <c r="E63" s="30"/>
      <c r="F63" s="28"/>
      <c r="G63" s="28"/>
      <c r="H63" s="28"/>
      <c r="I63" s="28"/>
      <c r="J63" s="28"/>
      <c r="K63" s="28"/>
      <c r="L63" s="31"/>
      <c r="M63" s="32">
        <f t="shared" si="1"/>
        <v>0</v>
      </c>
      <c r="N63" s="28">
        <f t="shared" si="4"/>
        <v>0</v>
      </c>
      <c r="O63" s="28">
        <f t="shared" si="4"/>
        <v>0</v>
      </c>
      <c r="P63" s="33"/>
      <c r="Q63" s="25">
        <f t="shared" si="3"/>
        <v>0</v>
      </c>
      <c r="R63" s="35"/>
    </row>
    <row r="64" spans="1:18" x14ac:dyDescent="0.25">
      <c r="A64" s="27">
        <f t="shared" si="0"/>
        <v>97</v>
      </c>
      <c r="B64" s="28"/>
      <c r="C64" s="28"/>
      <c r="D64" s="29"/>
      <c r="E64" s="30"/>
      <c r="F64" s="28"/>
      <c r="G64" s="28"/>
      <c r="H64" s="28"/>
      <c r="I64" s="28"/>
      <c r="J64" s="28"/>
      <c r="K64" s="28"/>
      <c r="L64" s="31"/>
      <c r="M64" s="32">
        <f t="shared" si="1"/>
        <v>0</v>
      </c>
      <c r="N64" s="28">
        <f t="shared" si="4"/>
        <v>0</v>
      </c>
      <c r="O64" s="28">
        <f t="shared" si="4"/>
        <v>0</v>
      </c>
      <c r="P64" s="33"/>
      <c r="Q64" s="25">
        <f t="shared" si="3"/>
        <v>0</v>
      </c>
      <c r="R64" s="35"/>
    </row>
    <row r="65" spans="1:18" x14ac:dyDescent="0.25">
      <c r="A65" s="27">
        <f t="shared" si="0"/>
        <v>97</v>
      </c>
      <c r="B65" s="28"/>
      <c r="C65" s="28"/>
      <c r="D65" s="29"/>
      <c r="E65" s="30"/>
      <c r="F65" s="28"/>
      <c r="G65" s="28"/>
      <c r="H65" s="28"/>
      <c r="I65" s="28"/>
      <c r="J65" s="28"/>
      <c r="K65" s="28"/>
      <c r="L65" s="31"/>
      <c r="M65" s="32">
        <f t="shared" si="1"/>
        <v>0</v>
      </c>
      <c r="N65" s="28">
        <f t="shared" si="4"/>
        <v>0</v>
      </c>
      <c r="O65" s="28">
        <f t="shared" si="4"/>
        <v>0</v>
      </c>
      <c r="P65" s="33"/>
      <c r="Q65" s="25">
        <f t="shared" si="3"/>
        <v>0</v>
      </c>
      <c r="R65" s="35"/>
    </row>
    <row r="66" spans="1:18" x14ac:dyDescent="0.25">
      <c r="A66" s="27">
        <f t="shared" si="0"/>
        <v>97</v>
      </c>
      <c r="B66" s="28"/>
      <c r="C66" s="28"/>
      <c r="D66" s="29"/>
      <c r="E66" s="30"/>
      <c r="F66" s="28"/>
      <c r="G66" s="28"/>
      <c r="H66" s="28"/>
      <c r="I66" s="28"/>
      <c r="J66" s="28"/>
      <c r="K66" s="28"/>
      <c r="L66" s="31"/>
      <c r="M66" s="32">
        <f t="shared" si="1"/>
        <v>0</v>
      </c>
      <c r="N66" s="28">
        <f t="shared" si="4"/>
        <v>0</v>
      </c>
      <c r="O66" s="28">
        <f t="shared" si="4"/>
        <v>0</v>
      </c>
      <c r="P66" s="33"/>
      <c r="Q66" s="25">
        <f t="shared" si="3"/>
        <v>0</v>
      </c>
      <c r="R66" s="35"/>
    </row>
    <row r="67" spans="1:18" x14ac:dyDescent="0.25">
      <c r="A67" s="27">
        <f t="shared" si="0"/>
        <v>97</v>
      </c>
      <c r="B67" s="28"/>
      <c r="C67" s="28"/>
      <c r="D67" s="29"/>
      <c r="E67" s="30"/>
      <c r="F67" s="28"/>
      <c r="G67" s="28"/>
      <c r="H67" s="28"/>
      <c r="I67" s="28"/>
      <c r="J67" s="28"/>
      <c r="K67" s="28"/>
      <c r="L67" s="31"/>
      <c r="M67" s="32">
        <f t="shared" si="1"/>
        <v>0</v>
      </c>
      <c r="N67" s="28">
        <f t="shared" si="4"/>
        <v>0</v>
      </c>
      <c r="O67" s="28">
        <f t="shared" si="4"/>
        <v>0</v>
      </c>
      <c r="P67" s="33"/>
      <c r="Q67" s="25">
        <f t="shared" si="3"/>
        <v>0</v>
      </c>
      <c r="R67" s="35"/>
    </row>
    <row r="68" spans="1:18" x14ac:dyDescent="0.25">
      <c r="A68" s="27">
        <f t="shared" ref="A68:A100" si="5">97-COUNTIF($Q$4:$Q$100,"&lt;"&amp;Q68)</f>
        <v>97</v>
      </c>
      <c r="B68" s="28"/>
      <c r="C68" s="28"/>
      <c r="D68" s="29"/>
      <c r="E68" s="30"/>
      <c r="F68" s="28"/>
      <c r="G68" s="28"/>
      <c r="H68" s="28"/>
      <c r="I68" s="28"/>
      <c r="J68" s="28"/>
      <c r="K68" s="28"/>
      <c r="L68" s="31"/>
      <c r="M68" s="32">
        <f t="shared" ref="M68:M99" si="6">+SUM(E68:L68)</f>
        <v>0</v>
      </c>
      <c r="N68" s="28">
        <f t="shared" ref="N68:O100" si="7">+E68+G68+I68+K68</f>
        <v>0</v>
      </c>
      <c r="O68" s="28">
        <f t="shared" si="7"/>
        <v>0</v>
      </c>
      <c r="P68" s="33"/>
      <c r="Q68" s="25">
        <f t="shared" ref="Q68:Q99" si="8">VALUE(IF(M68&amp;O68&amp;(99-P68)&gt;"0099",M68&amp;O68&amp;(99-P68),0))</f>
        <v>0</v>
      </c>
      <c r="R68" s="35"/>
    </row>
    <row r="69" spans="1:18" x14ac:dyDescent="0.25">
      <c r="A69" s="27">
        <f t="shared" si="5"/>
        <v>97</v>
      </c>
      <c r="B69" s="28"/>
      <c r="C69" s="28"/>
      <c r="D69" s="29"/>
      <c r="E69" s="30"/>
      <c r="F69" s="28"/>
      <c r="G69" s="28"/>
      <c r="H69" s="28"/>
      <c r="I69" s="28"/>
      <c r="J69" s="28"/>
      <c r="K69" s="28"/>
      <c r="L69" s="31"/>
      <c r="M69" s="32">
        <f t="shared" si="6"/>
        <v>0</v>
      </c>
      <c r="N69" s="28">
        <f t="shared" si="7"/>
        <v>0</v>
      </c>
      <c r="O69" s="28">
        <f t="shared" si="7"/>
        <v>0</v>
      </c>
      <c r="P69" s="33"/>
      <c r="Q69" s="25">
        <f t="shared" si="8"/>
        <v>0</v>
      </c>
      <c r="R69" s="35"/>
    </row>
    <row r="70" spans="1:18" x14ac:dyDescent="0.25">
      <c r="A70" s="27">
        <f t="shared" si="5"/>
        <v>97</v>
      </c>
      <c r="B70" s="28"/>
      <c r="C70" s="28"/>
      <c r="D70" s="29"/>
      <c r="E70" s="30"/>
      <c r="F70" s="28"/>
      <c r="G70" s="28"/>
      <c r="H70" s="28"/>
      <c r="I70" s="28"/>
      <c r="J70" s="28"/>
      <c r="K70" s="28"/>
      <c r="L70" s="31"/>
      <c r="M70" s="32">
        <f t="shared" si="6"/>
        <v>0</v>
      </c>
      <c r="N70" s="28">
        <f t="shared" si="7"/>
        <v>0</v>
      </c>
      <c r="O70" s="28">
        <f t="shared" si="7"/>
        <v>0</v>
      </c>
      <c r="P70" s="33"/>
      <c r="Q70" s="25">
        <f t="shared" si="8"/>
        <v>0</v>
      </c>
      <c r="R70" s="35"/>
    </row>
    <row r="71" spans="1:18" x14ac:dyDescent="0.25">
      <c r="A71" s="27">
        <f t="shared" si="5"/>
        <v>97</v>
      </c>
      <c r="B71" s="28"/>
      <c r="C71" s="28"/>
      <c r="D71" s="29"/>
      <c r="E71" s="30"/>
      <c r="F71" s="28"/>
      <c r="G71" s="28"/>
      <c r="H71" s="28"/>
      <c r="I71" s="28"/>
      <c r="J71" s="28"/>
      <c r="K71" s="28"/>
      <c r="L71" s="31"/>
      <c r="M71" s="32">
        <f t="shared" si="6"/>
        <v>0</v>
      </c>
      <c r="N71" s="28">
        <f t="shared" si="7"/>
        <v>0</v>
      </c>
      <c r="O71" s="28">
        <f t="shared" si="7"/>
        <v>0</v>
      </c>
      <c r="P71" s="33"/>
      <c r="Q71" s="25">
        <f t="shared" si="8"/>
        <v>0</v>
      </c>
      <c r="R71" s="35"/>
    </row>
    <row r="72" spans="1:18" x14ac:dyDescent="0.25">
      <c r="A72" s="27">
        <f t="shared" si="5"/>
        <v>97</v>
      </c>
      <c r="B72" s="28"/>
      <c r="C72" s="28"/>
      <c r="D72" s="29"/>
      <c r="E72" s="30"/>
      <c r="F72" s="28"/>
      <c r="G72" s="28"/>
      <c r="H72" s="28"/>
      <c r="I72" s="28"/>
      <c r="J72" s="28"/>
      <c r="K72" s="28"/>
      <c r="L72" s="31"/>
      <c r="M72" s="32">
        <f t="shared" si="6"/>
        <v>0</v>
      </c>
      <c r="N72" s="28">
        <f t="shared" si="7"/>
        <v>0</v>
      </c>
      <c r="O72" s="28">
        <f t="shared" si="7"/>
        <v>0</v>
      </c>
      <c r="P72" s="33"/>
      <c r="Q72" s="25">
        <f t="shared" si="8"/>
        <v>0</v>
      </c>
      <c r="R72" s="35"/>
    </row>
    <row r="73" spans="1:18" x14ac:dyDescent="0.25">
      <c r="A73" s="27">
        <f t="shared" si="5"/>
        <v>97</v>
      </c>
      <c r="B73" s="28"/>
      <c r="C73" s="28"/>
      <c r="D73" s="29"/>
      <c r="E73" s="30"/>
      <c r="F73" s="28"/>
      <c r="G73" s="28"/>
      <c r="H73" s="28"/>
      <c r="I73" s="28"/>
      <c r="J73" s="28"/>
      <c r="K73" s="28"/>
      <c r="L73" s="31"/>
      <c r="M73" s="32">
        <f t="shared" si="6"/>
        <v>0</v>
      </c>
      <c r="N73" s="28">
        <f t="shared" si="7"/>
        <v>0</v>
      </c>
      <c r="O73" s="28">
        <f t="shared" si="7"/>
        <v>0</v>
      </c>
      <c r="P73" s="33"/>
      <c r="Q73" s="25">
        <f t="shared" si="8"/>
        <v>0</v>
      </c>
      <c r="R73" s="35"/>
    </row>
    <row r="74" spans="1:18" x14ac:dyDescent="0.25">
      <c r="A74" s="27">
        <f t="shared" si="5"/>
        <v>97</v>
      </c>
      <c r="B74" s="28"/>
      <c r="C74" s="28"/>
      <c r="D74" s="29"/>
      <c r="E74" s="30"/>
      <c r="F74" s="28"/>
      <c r="G74" s="28"/>
      <c r="H74" s="28"/>
      <c r="I74" s="28"/>
      <c r="J74" s="28"/>
      <c r="K74" s="28"/>
      <c r="L74" s="31"/>
      <c r="M74" s="32">
        <f t="shared" si="6"/>
        <v>0</v>
      </c>
      <c r="N74" s="28">
        <f t="shared" si="7"/>
        <v>0</v>
      </c>
      <c r="O74" s="28">
        <f t="shared" si="7"/>
        <v>0</v>
      </c>
      <c r="P74" s="33"/>
      <c r="Q74" s="25">
        <f t="shared" si="8"/>
        <v>0</v>
      </c>
      <c r="R74" s="35"/>
    </row>
    <row r="75" spans="1:18" x14ac:dyDescent="0.25">
      <c r="A75" s="27">
        <f t="shared" si="5"/>
        <v>97</v>
      </c>
      <c r="B75" s="28"/>
      <c r="C75" s="28"/>
      <c r="D75" s="29"/>
      <c r="E75" s="30"/>
      <c r="F75" s="28"/>
      <c r="G75" s="28"/>
      <c r="H75" s="28"/>
      <c r="I75" s="28"/>
      <c r="J75" s="28"/>
      <c r="K75" s="28"/>
      <c r="L75" s="31"/>
      <c r="M75" s="32">
        <f t="shared" si="6"/>
        <v>0</v>
      </c>
      <c r="N75" s="28">
        <f t="shared" si="7"/>
        <v>0</v>
      </c>
      <c r="O75" s="28">
        <f t="shared" si="7"/>
        <v>0</v>
      </c>
      <c r="P75" s="33"/>
      <c r="Q75" s="25">
        <f t="shared" si="8"/>
        <v>0</v>
      </c>
      <c r="R75" s="35"/>
    </row>
    <row r="76" spans="1:18" x14ac:dyDescent="0.25">
      <c r="A76" s="27">
        <f t="shared" si="5"/>
        <v>97</v>
      </c>
      <c r="B76" s="28"/>
      <c r="C76" s="28"/>
      <c r="D76" s="29"/>
      <c r="E76" s="30"/>
      <c r="F76" s="28"/>
      <c r="G76" s="28"/>
      <c r="H76" s="28"/>
      <c r="I76" s="28"/>
      <c r="J76" s="28"/>
      <c r="K76" s="28"/>
      <c r="L76" s="31"/>
      <c r="M76" s="32">
        <f t="shared" si="6"/>
        <v>0</v>
      </c>
      <c r="N76" s="28">
        <f t="shared" si="7"/>
        <v>0</v>
      </c>
      <c r="O76" s="28">
        <f t="shared" si="7"/>
        <v>0</v>
      </c>
      <c r="P76" s="33"/>
      <c r="Q76" s="25">
        <f t="shared" si="8"/>
        <v>0</v>
      </c>
      <c r="R76" s="35"/>
    </row>
    <row r="77" spans="1:18" x14ac:dyDescent="0.25">
      <c r="A77" s="27">
        <f t="shared" si="5"/>
        <v>97</v>
      </c>
      <c r="B77" s="28"/>
      <c r="C77" s="28"/>
      <c r="D77" s="29"/>
      <c r="E77" s="30"/>
      <c r="F77" s="28"/>
      <c r="G77" s="28"/>
      <c r="H77" s="28"/>
      <c r="I77" s="28"/>
      <c r="J77" s="28"/>
      <c r="K77" s="28"/>
      <c r="L77" s="31"/>
      <c r="M77" s="32">
        <f t="shared" si="6"/>
        <v>0</v>
      </c>
      <c r="N77" s="28">
        <f t="shared" si="7"/>
        <v>0</v>
      </c>
      <c r="O77" s="28">
        <f t="shared" si="7"/>
        <v>0</v>
      </c>
      <c r="P77" s="33"/>
      <c r="Q77" s="25">
        <f t="shared" si="8"/>
        <v>0</v>
      </c>
      <c r="R77" s="35"/>
    </row>
    <row r="78" spans="1:18" x14ac:dyDescent="0.25">
      <c r="A78" s="27">
        <f t="shared" si="5"/>
        <v>97</v>
      </c>
      <c r="B78" s="28"/>
      <c r="C78" s="28"/>
      <c r="D78" s="29"/>
      <c r="E78" s="30"/>
      <c r="F78" s="28"/>
      <c r="G78" s="28"/>
      <c r="H78" s="28"/>
      <c r="I78" s="28"/>
      <c r="J78" s="28"/>
      <c r="K78" s="28"/>
      <c r="L78" s="31"/>
      <c r="M78" s="32">
        <f t="shared" si="6"/>
        <v>0</v>
      </c>
      <c r="N78" s="28">
        <f t="shared" si="7"/>
        <v>0</v>
      </c>
      <c r="O78" s="28">
        <f t="shared" si="7"/>
        <v>0</v>
      </c>
      <c r="P78" s="33"/>
      <c r="Q78" s="25">
        <f t="shared" si="8"/>
        <v>0</v>
      </c>
      <c r="R78" s="35"/>
    </row>
    <row r="79" spans="1:18" x14ac:dyDescent="0.25">
      <c r="A79" s="27">
        <f t="shared" si="5"/>
        <v>97</v>
      </c>
      <c r="B79" s="28"/>
      <c r="C79" s="28"/>
      <c r="D79" s="29"/>
      <c r="E79" s="30"/>
      <c r="F79" s="28"/>
      <c r="G79" s="28"/>
      <c r="H79" s="28"/>
      <c r="I79" s="28"/>
      <c r="J79" s="28"/>
      <c r="K79" s="28"/>
      <c r="L79" s="31"/>
      <c r="M79" s="32">
        <f t="shared" si="6"/>
        <v>0</v>
      </c>
      <c r="N79" s="28">
        <f t="shared" si="7"/>
        <v>0</v>
      </c>
      <c r="O79" s="28">
        <f t="shared" si="7"/>
        <v>0</v>
      </c>
      <c r="P79" s="33"/>
      <c r="Q79" s="25">
        <f t="shared" si="8"/>
        <v>0</v>
      </c>
      <c r="R79" s="35"/>
    </row>
    <row r="80" spans="1:18" x14ac:dyDescent="0.25">
      <c r="A80" s="27">
        <f t="shared" si="5"/>
        <v>97</v>
      </c>
      <c r="B80" s="28"/>
      <c r="C80" s="28"/>
      <c r="D80" s="29"/>
      <c r="E80" s="30"/>
      <c r="F80" s="28"/>
      <c r="G80" s="28"/>
      <c r="H80" s="28"/>
      <c r="I80" s="28"/>
      <c r="J80" s="28"/>
      <c r="K80" s="28"/>
      <c r="L80" s="31"/>
      <c r="M80" s="32">
        <f t="shared" si="6"/>
        <v>0</v>
      </c>
      <c r="N80" s="28">
        <f t="shared" si="7"/>
        <v>0</v>
      </c>
      <c r="O80" s="28">
        <f t="shared" si="7"/>
        <v>0</v>
      </c>
      <c r="P80" s="33"/>
      <c r="Q80" s="25">
        <f t="shared" si="8"/>
        <v>0</v>
      </c>
      <c r="R80" s="35"/>
    </row>
    <row r="81" spans="1:18" x14ac:dyDescent="0.25">
      <c r="A81" s="27">
        <f t="shared" si="5"/>
        <v>97</v>
      </c>
      <c r="B81" s="28"/>
      <c r="C81" s="28"/>
      <c r="D81" s="29"/>
      <c r="E81" s="30"/>
      <c r="F81" s="28"/>
      <c r="G81" s="28"/>
      <c r="H81" s="28"/>
      <c r="I81" s="28"/>
      <c r="J81" s="28"/>
      <c r="K81" s="28"/>
      <c r="L81" s="31"/>
      <c r="M81" s="32">
        <f t="shared" si="6"/>
        <v>0</v>
      </c>
      <c r="N81" s="28">
        <f t="shared" si="7"/>
        <v>0</v>
      </c>
      <c r="O81" s="28">
        <f t="shared" si="7"/>
        <v>0</v>
      </c>
      <c r="P81" s="33"/>
      <c r="Q81" s="25">
        <f t="shared" si="8"/>
        <v>0</v>
      </c>
      <c r="R81" s="35"/>
    </row>
    <row r="82" spans="1:18" x14ac:dyDescent="0.25">
      <c r="A82" s="27">
        <f t="shared" si="5"/>
        <v>97</v>
      </c>
      <c r="B82" s="28"/>
      <c r="C82" s="28"/>
      <c r="D82" s="29"/>
      <c r="E82" s="30"/>
      <c r="F82" s="28"/>
      <c r="G82" s="28"/>
      <c r="H82" s="28"/>
      <c r="I82" s="28"/>
      <c r="J82" s="28"/>
      <c r="K82" s="28"/>
      <c r="L82" s="31"/>
      <c r="M82" s="32">
        <f t="shared" si="6"/>
        <v>0</v>
      </c>
      <c r="N82" s="28">
        <f t="shared" si="7"/>
        <v>0</v>
      </c>
      <c r="O82" s="28">
        <f t="shared" si="7"/>
        <v>0</v>
      </c>
      <c r="P82" s="33"/>
      <c r="Q82" s="25">
        <f t="shared" si="8"/>
        <v>0</v>
      </c>
      <c r="R82" s="35"/>
    </row>
    <row r="83" spans="1:18" x14ac:dyDescent="0.25">
      <c r="A83" s="27">
        <f t="shared" si="5"/>
        <v>97</v>
      </c>
      <c r="B83" s="28"/>
      <c r="C83" s="28"/>
      <c r="D83" s="29"/>
      <c r="E83" s="30"/>
      <c r="F83" s="28"/>
      <c r="G83" s="28"/>
      <c r="H83" s="28"/>
      <c r="I83" s="28"/>
      <c r="J83" s="28"/>
      <c r="K83" s="28"/>
      <c r="L83" s="31"/>
      <c r="M83" s="32">
        <f t="shared" si="6"/>
        <v>0</v>
      </c>
      <c r="N83" s="28">
        <f t="shared" si="7"/>
        <v>0</v>
      </c>
      <c r="O83" s="28">
        <f t="shared" si="7"/>
        <v>0</v>
      </c>
      <c r="P83" s="33"/>
      <c r="Q83" s="25">
        <f t="shared" si="8"/>
        <v>0</v>
      </c>
      <c r="R83" s="35"/>
    </row>
    <row r="84" spans="1:18" x14ac:dyDescent="0.25">
      <c r="A84" s="27">
        <f t="shared" si="5"/>
        <v>97</v>
      </c>
      <c r="B84" s="28"/>
      <c r="C84" s="28"/>
      <c r="D84" s="29"/>
      <c r="E84" s="30"/>
      <c r="F84" s="28"/>
      <c r="G84" s="28"/>
      <c r="H84" s="28"/>
      <c r="I84" s="28"/>
      <c r="J84" s="28"/>
      <c r="K84" s="28"/>
      <c r="L84" s="31"/>
      <c r="M84" s="32">
        <f t="shared" si="6"/>
        <v>0</v>
      </c>
      <c r="N84" s="28">
        <f t="shared" si="7"/>
        <v>0</v>
      </c>
      <c r="O84" s="28">
        <f t="shared" si="7"/>
        <v>0</v>
      </c>
      <c r="P84" s="33"/>
      <c r="Q84" s="25">
        <f t="shared" si="8"/>
        <v>0</v>
      </c>
      <c r="R84" s="35"/>
    </row>
    <row r="85" spans="1:18" x14ac:dyDescent="0.25">
      <c r="A85" s="27">
        <f t="shared" si="5"/>
        <v>97</v>
      </c>
      <c r="B85" s="28"/>
      <c r="C85" s="28"/>
      <c r="D85" s="29"/>
      <c r="E85" s="30"/>
      <c r="F85" s="28"/>
      <c r="G85" s="28"/>
      <c r="H85" s="28"/>
      <c r="I85" s="28"/>
      <c r="J85" s="28"/>
      <c r="K85" s="28"/>
      <c r="L85" s="31"/>
      <c r="M85" s="32">
        <f t="shared" si="6"/>
        <v>0</v>
      </c>
      <c r="N85" s="28">
        <f t="shared" si="7"/>
        <v>0</v>
      </c>
      <c r="O85" s="28">
        <f t="shared" si="7"/>
        <v>0</v>
      </c>
      <c r="P85" s="33"/>
      <c r="Q85" s="25">
        <f t="shared" si="8"/>
        <v>0</v>
      </c>
      <c r="R85" s="35"/>
    </row>
    <row r="86" spans="1:18" x14ac:dyDescent="0.25">
      <c r="A86" s="27">
        <f t="shared" si="5"/>
        <v>97</v>
      </c>
      <c r="B86" s="28"/>
      <c r="C86" s="28"/>
      <c r="D86" s="29"/>
      <c r="E86" s="30"/>
      <c r="F86" s="28"/>
      <c r="G86" s="28"/>
      <c r="H86" s="28"/>
      <c r="I86" s="28"/>
      <c r="J86" s="28"/>
      <c r="K86" s="28"/>
      <c r="L86" s="31"/>
      <c r="M86" s="32">
        <f t="shared" si="6"/>
        <v>0</v>
      </c>
      <c r="N86" s="28">
        <f t="shared" si="7"/>
        <v>0</v>
      </c>
      <c r="O86" s="28">
        <f t="shared" si="7"/>
        <v>0</v>
      </c>
      <c r="P86" s="33"/>
      <c r="Q86" s="25">
        <f t="shared" si="8"/>
        <v>0</v>
      </c>
      <c r="R86" s="35"/>
    </row>
    <row r="87" spans="1:18" x14ac:dyDescent="0.25">
      <c r="A87" s="27">
        <f t="shared" si="5"/>
        <v>97</v>
      </c>
      <c r="B87" s="28"/>
      <c r="C87" s="28"/>
      <c r="D87" s="29"/>
      <c r="E87" s="30"/>
      <c r="F87" s="28"/>
      <c r="G87" s="28"/>
      <c r="H87" s="28"/>
      <c r="I87" s="28"/>
      <c r="J87" s="28"/>
      <c r="K87" s="28"/>
      <c r="L87" s="31"/>
      <c r="M87" s="32">
        <f t="shared" si="6"/>
        <v>0</v>
      </c>
      <c r="N87" s="28">
        <f t="shared" si="7"/>
        <v>0</v>
      </c>
      <c r="O87" s="28">
        <f t="shared" si="7"/>
        <v>0</v>
      </c>
      <c r="P87" s="33"/>
      <c r="Q87" s="25">
        <f t="shared" si="8"/>
        <v>0</v>
      </c>
      <c r="R87" s="35"/>
    </row>
    <row r="88" spans="1:18" x14ac:dyDescent="0.25">
      <c r="A88" s="27">
        <f t="shared" si="5"/>
        <v>97</v>
      </c>
      <c r="B88" s="28"/>
      <c r="C88" s="28"/>
      <c r="D88" s="29"/>
      <c r="E88" s="30"/>
      <c r="F88" s="28"/>
      <c r="G88" s="28"/>
      <c r="H88" s="28"/>
      <c r="I88" s="28"/>
      <c r="J88" s="28"/>
      <c r="K88" s="28"/>
      <c r="L88" s="31"/>
      <c r="M88" s="32">
        <f t="shared" si="6"/>
        <v>0</v>
      </c>
      <c r="N88" s="28">
        <f t="shared" si="7"/>
        <v>0</v>
      </c>
      <c r="O88" s="28">
        <f t="shared" si="7"/>
        <v>0</v>
      </c>
      <c r="P88" s="33"/>
      <c r="Q88" s="25">
        <f t="shared" si="8"/>
        <v>0</v>
      </c>
      <c r="R88" s="35"/>
    </row>
    <row r="89" spans="1:18" x14ac:dyDescent="0.25">
      <c r="A89" s="27">
        <f t="shared" si="5"/>
        <v>97</v>
      </c>
      <c r="B89" s="28"/>
      <c r="C89" s="28"/>
      <c r="D89" s="29"/>
      <c r="E89" s="30"/>
      <c r="F89" s="28"/>
      <c r="G89" s="28"/>
      <c r="H89" s="28"/>
      <c r="I89" s="28"/>
      <c r="J89" s="28"/>
      <c r="K89" s="28"/>
      <c r="L89" s="31"/>
      <c r="M89" s="32">
        <f t="shared" si="6"/>
        <v>0</v>
      </c>
      <c r="N89" s="28">
        <f t="shared" si="7"/>
        <v>0</v>
      </c>
      <c r="O89" s="28">
        <f t="shared" si="7"/>
        <v>0</v>
      </c>
      <c r="P89" s="33"/>
      <c r="Q89" s="25">
        <f t="shared" si="8"/>
        <v>0</v>
      </c>
      <c r="R89" s="35"/>
    </row>
    <row r="90" spans="1:18" x14ac:dyDescent="0.25">
      <c r="A90" s="27">
        <f t="shared" si="5"/>
        <v>97</v>
      </c>
      <c r="B90" s="28"/>
      <c r="C90" s="28"/>
      <c r="D90" s="29"/>
      <c r="E90" s="30"/>
      <c r="F90" s="28"/>
      <c r="G90" s="28"/>
      <c r="H90" s="28"/>
      <c r="I90" s="28"/>
      <c r="J90" s="28"/>
      <c r="K90" s="28"/>
      <c r="L90" s="31"/>
      <c r="M90" s="32">
        <f t="shared" si="6"/>
        <v>0</v>
      </c>
      <c r="N90" s="28">
        <f t="shared" si="7"/>
        <v>0</v>
      </c>
      <c r="O90" s="28">
        <f t="shared" si="7"/>
        <v>0</v>
      </c>
      <c r="P90" s="33"/>
      <c r="Q90" s="25">
        <f t="shared" si="8"/>
        <v>0</v>
      </c>
      <c r="R90" s="35"/>
    </row>
    <row r="91" spans="1:18" x14ac:dyDescent="0.25">
      <c r="A91" s="27">
        <f t="shared" si="5"/>
        <v>97</v>
      </c>
      <c r="B91" s="28"/>
      <c r="C91" s="28"/>
      <c r="D91" s="29"/>
      <c r="E91" s="30"/>
      <c r="F91" s="28"/>
      <c r="G91" s="28"/>
      <c r="H91" s="28"/>
      <c r="I91" s="28"/>
      <c r="J91" s="28"/>
      <c r="K91" s="28"/>
      <c r="L91" s="31"/>
      <c r="M91" s="32">
        <f t="shared" si="6"/>
        <v>0</v>
      </c>
      <c r="N91" s="28">
        <f t="shared" si="7"/>
        <v>0</v>
      </c>
      <c r="O91" s="28">
        <f t="shared" si="7"/>
        <v>0</v>
      </c>
      <c r="P91" s="33"/>
      <c r="Q91" s="25">
        <f t="shared" si="8"/>
        <v>0</v>
      </c>
      <c r="R91" s="35"/>
    </row>
    <row r="92" spans="1:18" x14ac:dyDescent="0.25">
      <c r="A92" s="27">
        <f t="shared" si="5"/>
        <v>97</v>
      </c>
      <c r="B92" s="28"/>
      <c r="C92" s="28"/>
      <c r="D92" s="29"/>
      <c r="E92" s="30"/>
      <c r="F92" s="28"/>
      <c r="G92" s="28"/>
      <c r="H92" s="28"/>
      <c r="I92" s="28"/>
      <c r="J92" s="28"/>
      <c r="K92" s="28"/>
      <c r="L92" s="31"/>
      <c r="M92" s="32">
        <f t="shared" si="6"/>
        <v>0</v>
      </c>
      <c r="N92" s="28">
        <f t="shared" si="7"/>
        <v>0</v>
      </c>
      <c r="O92" s="28">
        <f t="shared" si="7"/>
        <v>0</v>
      </c>
      <c r="P92" s="33"/>
      <c r="Q92" s="25">
        <f t="shared" si="8"/>
        <v>0</v>
      </c>
      <c r="R92" s="35"/>
    </row>
    <row r="93" spans="1:18" x14ac:dyDescent="0.25">
      <c r="A93" s="27">
        <f t="shared" si="5"/>
        <v>97</v>
      </c>
      <c r="B93" s="28"/>
      <c r="C93" s="28"/>
      <c r="D93" s="29"/>
      <c r="E93" s="30"/>
      <c r="F93" s="28"/>
      <c r="G93" s="28"/>
      <c r="H93" s="28"/>
      <c r="I93" s="28"/>
      <c r="J93" s="28"/>
      <c r="K93" s="28"/>
      <c r="L93" s="31"/>
      <c r="M93" s="32">
        <f t="shared" si="6"/>
        <v>0</v>
      </c>
      <c r="N93" s="28">
        <f t="shared" si="7"/>
        <v>0</v>
      </c>
      <c r="O93" s="28">
        <f t="shared" si="7"/>
        <v>0</v>
      </c>
      <c r="P93" s="33"/>
      <c r="Q93" s="25">
        <f t="shared" si="8"/>
        <v>0</v>
      </c>
      <c r="R93" s="35"/>
    </row>
    <row r="94" spans="1:18" x14ac:dyDescent="0.25">
      <c r="A94" s="27">
        <f t="shared" si="5"/>
        <v>97</v>
      </c>
      <c r="B94" s="28"/>
      <c r="C94" s="28"/>
      <c r="D94" s="29"/>
      <c r="E94" s="30"/>
      <c r="F94" s="28"/>
      <c r="G94" s="28"/>
      <c r="H94" s="28"/>
      <c r="I94" s="28"/>
      <c r="J94" s="28"/>
      <c r="K94" s="28"/>
      <c r="L94" s="31"/>
      <c r="M94" s="32">
        <f t="shared" si="6"/>
        <v>0</v>
      </c>
      <c r="N94" s="28">
        <f t="shared" si="7"/>
        <v>0</v>
      </c>
      <c r="O94" s="28">
        <f t="shared" si="7"/>
        <v>0</v>
      </c>
      <c r="P94" s="33"/>
      <c r="Q94" s="25">
        <f t="shared" si="8"/>
        <v>0</v>
      </c>
      <c r="R94" s="35"/>
    </row>
    <row r="95" spans="1:18" x14ac:dyDescent="0.25">
      <c r="A95" s="27">
        <f t="shared" si="5"/>
        <v>97</v>
      </c>
      <c r="B95" s="28"/>
      <c r="C95" s="28"/>
      <c r="D95" s="29"/>
      <c r="E95" s="30"/>
      <c r="F95" s="28"/>
      <c r="G95" s="28"/>
      <c r="H95" s="28"/>
      <c r="I95" s="28"/>
      <c r="J95" s="28"/>
      <c r="K95" s="28"/>
      <c r="L95" s="31"/>
      <c r="M95" s="32">
        <f t="shared" si="6"/>
        <v>0</v>
      </c>
      <c r="N95" s="28">
        <f t="shared" si="7"/>
        <v>0</v>
      </c>
      <c r="O95" s="28">
        <f t="shared" si="7"/>
        <v>0</v>
      </c>
      <c r="P95" s="33"/>
      <c r="Q95" s="25">
        <f t="shared" si="8"/>
        <v>0</v>
      </c>
      <c r="R95" s="35"/>
    </row>
    <row r="96" spans="1:18" x14ac:dyDescent="0.25">
      <c r="A96" s="27">
        <f t="shared" si="5"/>
        <v>97</v>
      </c>
      <c r="B96" s="28"/>
      <c r="C96" s="28"/>
      <c r="D96" s="29"/>
      <c r="E96" s="30"/>
      <c r="F96" s="28"/>
      <c r="G96" s="28"/>
      <c r="H96" s="28"/>
      <c r="I96" s="28"/>
      <c r="J96" s="28"/>
      <c r="K96" s="28"/>
      <c r="L96" s="31"/>
      <c r="M96" s="32">
        <f t="shared" si="6"/>
        <v>0</v>
      </c>
      <c r="N96" s="28">
        <f t="shared" si="7"/>
        <v>0</v>
      </c>
      <c r="O96" s="28">
        <f t="shared" si="7"/>
        <v>0</v>
      </c>
      <c r="P96" s="33"/>
      <c r="Q96" s="25">
        <f t="shared" si="8"/>
        <v>0</v>
      </c>
      <c r="R96" s="35"/>
    </row>
    <row r="97" spans="1:18" x14ac:dyDescent="0.25">
      <c r="A97" s="27">
        <f t="shared" si="5"/>
        <v>97</v>
      </c>
      <c r="B97" s="28"/>
      <c r="C97" s="28"/>
      <c r="D97" s="29"/>
      <c r="E97" s="30"/>
      <c r="F97" s="28"/>
      <c r="G97" s="28"/>
      <c r="H97" s="28"/>
      <c r="I97" s="28"/>
      <c r="J97" s="28"/>
      <c r="K97" s="28"/>
      <c r="L97" s="31"/>
      <c r="M97" s="32">
        <f t="shared" si="6"/>
        <v>0</v>
      </c>
      <c r="N97" s="28">
        <f t="shared" si="7"/>
        <v>0</v>
      </c>
      <c r="O97" s="28">
        <f t="shared" si="7"/>
        <v>0</v>
      </c>
      <c r="P97" s="33"/>
      <c r="Q97" s="25">
        <f t="shared" si="8"/>
        <v>0</v>
      </c>
      <c r="R97" s="35"/>
    </row>
    <row r="98" spans="1:18" x14ac:dyDescent="0.25">
      <c r="A98" s="27">
        <f t="shared" si="5"/>
        <v>97</v>
      </c>
      <c r="B98" s="28"/>
      <c r="C98" s="28"/>
      <c r="D98" s="29"/>
      <c r="E98" s="30"/>
      <c r="F98" s="28"/>
      <c r="G98" s="28"/>
      <c r="H98" s="28"/>
      <c r="I98" s="28"/>
      <c r="J98" s="28"/>
      <c r="K98" s="28"/>
      <c r="L98" s="31"/>
      <c r="M98" s="32">
        <f t="shared" si="6"/>
        <v>0</v>
      </c>
      <c r="N98" s="28">
        <f t="shared" si="7"/>
        <v>0</v>
      </c>
      <c r="O98" s="28">
        <f t="shared" si="7"/>
        <v>0</v>
      </c>
      <c r="P98" s="33"/>
      <c r="Q98" s="25">
        <f t="shared" si="8"/>
        <v>0</v>
      </c>
      <c r="R98" s="35"/>
    </row>
    <row r="99" spans="1:18" x14ac:dyDescent="0.25">
      <c r="A99" s="27">
        <f t="shared" si="5"/>
        <v>97</v>
      </c>
      <c r="B99" s="28"/>
      <c r="C99" s="28"/>
      <c r="D99" s="29"/>
      <c r="E99" s="30"/>
      <c r="F99" s="28"/>
      <c r="G99" s="28"/>
      <c r="H99" s="28"/>
      <c r="I99" s="28"/>
      <c r="J99" s="28"/>
      <c r="K99" s="28"/>
      <c r="L99" s="31"/>
      <c r="M99" s="32">
        <f t="shared" si="6"/>
        <v>0</v>
      </c>
      <c r="N99" s="28">
        <f t="shared" si="7"/>
        <v>0</v>
      </c>
      <c r="O99" s="28">
        <f t="shared" si="7"/>
        <v>0</v>
      </c>
      <c r="P99" s="33"/>
      <c r="Q99" s="25">
        <f t="shared" si="8"/>
        <v>0</v>
      </c>
      <c r="R99" s="35"/>
    </row>
    <row r="100" spans="1:18" x14ac:dyDescent="0.25">
      <c r="A100" s="27">
        <f t="shared" si="5"/>
        <v>97</v>
      </c>
      <c r="B100" s="28"/>
      <c r="C100" s="28"/>
      <c r="D100" s="29"/>
      <c r="E100" s="30"/>
      <c r="F100" s="28"/>
      <c r="G100" s="28"/>
      <c r="H100" s="28"/>
      <c r="I100" s="28"/>
      <c r="J100" s="28"/>
      <c r="K100" s="28"/>
      <c r="L100" s="31"/>
      <c r="M100" s="32">
        <f>+SUM(E100:L100)</f>
        <v>0</v>
      </c>
      <c r="N100" s="28">
        <f t="shared" si="7"/>
        <v>0</v>
      </c>
      <c r="O100" s="28">
        <f t="shared" si="7"/>
        <v>0</v>
      </c>
      <c r="P100" s="33"/>
      <c r="Q100" s="25">
        <f>VALUE(IF(M100&amp;O100&amp;(99-P100)&gt;"0099",M100&amp;O100&amp;(99-P100),0))</f>
        <v>0</v>
      </c>
      <c r="R100" s="35"/>
    </row>
  </sheetData>
  <mergeCells count="6">
    <mergeCell ref="B1:D1"/>
    <mergeCell ref="E2:F2"/>
    <mergeCell ref="G2:H2"/>
    <mergeCell ref="I2:J2"/>
    <mergeCell ref="K2:L2"/>
    <mergeCell ref="M2:P2"/>
  </mergeCells>
  <pageMargins left="0.7" right="0.7" top="0.75" bottom="0.75" header="0.3" footer="0.3"/>
  <pageSetup paperSize="9" scale="78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FELNŐTT</vt:lpstr>
      <vt:lpstr>FELNŐTT!Nyomtatási_terület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Teke-Rony</dc:creator>
  <cp:lastModifiedBy>Teke-Rony</cp:lastModifiedBy>
  <dcterms:created xsi:type="dcterms:W3CDTF">2013-06-03T11:21:52Z</dcterms:created>
  <dcterms:modified xsi:type="dcterms:W3CDTF">2013-06-03T11:22:10Z</dcterms:modified>
</cp:coreProperties>
</file>