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tabRatio="714" activeTab="0"/>
  </bookViews>
  <sheets>
    <sheet name="Férfi egyéni" sheetId="1" r:id="rId1"/>
    <sheet name="Férfi csapat" sheetId="2" r:id="rId2"/>
    <sheet name="Női egyéni" sheetId="3" r:id="rId3"/>
    <sheet name="Női csapat" sheetId="4" r:id="rId4"/>
  </sheets>
  <definedNames>
    <definedName name="_xlnm.Print_Area" localSheetId="1">'Férfi csapat'!$A$1:$H$75</definedName>
    <definedName name="_xlnm.Print_Area" localSheetId="0">'Férfi egyéni'!$A$1:$H$91</definedName>
    <definedName name="_xlnm.Print_Area" localSheetId="2">'Női egyéni'!$A$1:$H$62</definedName>
  </definedNames>
  <calcPr fullCalcOnLoad="1"/>
</workbook>
</file>

<file path=xl/sharedStrings.xml><?xml version="1.0" encoding="utf-8"?>
<sst xmlns="http://schemas.openxmlformats.org/spreadsheetml/2006/main" count="368" uniqueCount="168">
  <si>
    <t>Nev</t>
  </si>
  <si>
    <t>Csapat</t>
  </si>
  <si>
    <t>Teli</t>
  </si>
  <si>
    <t>Tar.</t>
  </si>
  <si>
    <t>Ossz.</t>
  </si>
  <si>
    <t>FTC 1</t>
  </si>
  <si>
    <t>FTC 2</t>
  </si>
  <si>
    <t>DAC</t>
  </si>
  <si>
    <t>Magdics Zsolt</t>
  </si>
  <si>
    <t>Falusi Magdolna</t>
  </si>
  <si>
    <t>Végh Jácint</t>
  </si>
  <si>
    <t>Oroszlány</t>
  </si>
  <si>
    <t>Dombóvári Csaba</t>
  </si>
  <si>
    <t>Juhász Csaba</t>
  </si>
  <si>
    <t>Kancz István</t>
  </si>
  <si>
    <t>Petrovics Ferenc</t>
  </si>
  <si>
    <t>Molnár Anikó</t>
  </si>
  <si>
    <t>Horváth Katalin</t>
  </si>
  <si>
    <t>Csurgai Anita</t>
  </si>
  <si>
    <t>Hudi Zsófi</t>
  </si>
  <si>
    <t>Járfásné Sz. Renáta</t>
  </si>
  <si>
    <t>Szabó Mónika</t>
  </si>
  <si>
    <t>FTC</t>
  </si>
  <si>
    <t>Fegyveres Petra</t>
  </si>
  <si>
    <t>Siklódi Erika</t>
  </si>
  <si>
    <t>Péti MTE</t>
  </si>
  <si>
    <t>Iváncza Norbert</t>
  </si>
  <si>
    <t>Elterich Zoltán</t>
  </si>
  <si>
    <t>Nagy Beatrix</t>
  </si>
  <si>
    <t>Németh Kinga</t>
  </si>
  <si>
    <t>Balla Ildikó</t>
  </si>
  <si>
    <t>Zsíros Andrea</t>
  </si>
  <si>
    <t>Szijjártó László</t>
  </si>
  <si>
    <t>Egyéni</t>
  </si>
  <si>
    <t>Budai Ádám</t>
  </si>
  <si>
    <t>Hallas Balázs</t>
  </si>
  <si>
    <t>Poroszlai Gergő</t>
  </si>
  <si>
    <t>Csór</t>
  </si>
  <si>
    <t>Csehi Sándor</t>
  </si>
  <si>
    <t>Lakatos Gábor</t>
  </si>
  <si>
    <t>Rákoshegy</t>
  </si>
  <si>
    <t>Kovács György</t>
  </si>
  <si>
    <t>Viktória</t>
  </si>
  <si>
    <t>Kertész Sándor</t>
  </si>
  <si>
    <t>Tolnai Gábor</t>
  </si>
  <si>
    <t>Nagy László</t>
  </si>
  <si>
    <t>Bárdos Laszlo</t>
  </si>
  <si>
    <t>OROSZLÁNY 1</t>
  </si>
  <si>
    <t>RÁKOSHEGY 1</t>
  </si>
  <si>
    <t>OROSZLÁNY 2</t>
  </si>
  <si>
    <t>Bárdos László</t>
  </si>
  <si>
    <t>Köfém</t>
  </si>
  <si>
    <t>Vonnák Noémi</t>
  </si>
  <si>
    <t>BKV Előre</t>
  </si>
  <si>
    <t>Drajkó Imréné</t>
  </si>
  <si>
    <t>ZTE-ZÁÉV</t>
  </si>
  <si>
    <t>Baracsi Ágnes</t>
  </si>
  <si>
    <t>Ballók Csilla</t>
  </si>
  <si>
    <t>Harczos Ágnes</t>
  </si>
  <si>
    <t>Hegedűs Anita</t>
  </si>
  <si>
    <t>Fodor Annamária</t>
  </si>
  <si>
    <t>Kackstadter Beáta</t>
  </si>
  <si>
    <t>Budai Noémi</t>
  </si>
  <si>
    <t>Méhész Anita</t>
  </si>
  <si>
    <t>Nagy Lászlóné</t>
  </si>
  <si>
    <t>Drajkó Gabriella</t>
  </si>
  <si>
    <t>BKV ELŐRE 1</t>
  </si>
  <si>
    <t>ZTE ZÁÉV 1</t>
  </si>
  <si>
    <t>BKV ELŐRE 2</t>
  </si>
  <si>
    <t>N Ő I    C S A P A T</t>
  </si>
  <si>
    <t>Össz. Eredm.</t>
  </si>
  <si>
    <t>Össz.teli</t>
  </si>
  <si>
    <t>Össz.tar.</t>
  </si>
  <si>
    <t>N Ő I    E G Y É N I</t>
  </si>
  <si>
    <t>F É R F I    C S A P A T</t>
  </si>
  <si>
    <t>F É R F I    E G Y É N I</t>
  </si>
  <si>
    <t>Dévényi Dániel</t>
  </si>
  <si>
    <t>Kecskés Miklós</t>
  </si>
  <si>
    <t>Puskás Milán</t>
  </si>
  <si>
    <t>Czeilinger Mihály</t>
  </si>
  <si>
    <t>Hajdú István</t>
  </si>
  <si>
    <t>Bíró László</t>
  </si>
  <si>
    <t>Rajki József</t>
  </si>
  <si>
    <t>Szántó József</t>
  </si>
  <si>
    <t>Kéri Sándor</t>
  </si>
  <si>
    <t>Bp. Erőmű</t>
  </si>
  <si>
    <t>Dugár Péter</t>
  </si>
  <si>
    <t>Ifj. Marta István</t>
  </si>
  <si>
    <t>Lénárd Team</t>
  </si>
  <si>
    <t>Zombori Norbert</t>
  </si>
  <si>
    <t xml:space="preserve">Linguár Norbert </t>
  </si>
  <si>
    <t>Simonfi Zsolt</t>
  </si>
  <si>
    <t>Papp László</t>
  </si>
  <si>
    <t>Stoszek László</t>
  </si>
  <si>
    <t>Földvári Levente</t>
  </si>
  <si>
    <t>Krémer József</t>
  </si>
  <si>
    <t>Watt 22</t>
  </si>
  <si>
    <t>Hauptman István</t>
  </si>
  <si>
    <t>Marta István</t>
  </si>
  <si>
    <t>Széber József</t>
  </si>
  <si>
    <t>Gulyás Zoltán</t>
  </si>
  <si>
    <t>Szabó László</t>
  </si>
  <si>
    <t>Hegedűs Attila</t>
  </si>
  <si>
    <t>Lokodi Attila</t>
  </si>
  <si>
    <t>Nagy Károly</t>
  </si>
  <si>
    <t>Takács Tibor</t>
  </si>
  <si>
    <t>Gerlinger József</t>
  </si>
  <si>
    <t>Hegedűs Tamás</t>
  </si>
  <si>
    <t>Málics László</t>
  </si>
  <si>
    <t>Buzogány Gábor</t>
  </si>
  <si>
    <t>Már Tibor</t>
  </si>
  <si>
    <t>Török Zoltán</t>
  </si>
  <si>
    <t>Horváth Tibor</t>
  </si>
  <si>
    <t>Keller Marcell</t>
  </si>
  <si>
    <t>Össz. eredm.</t>
  </si>
  <si>
    <t>PÉTI MTE 1</t>
  </si>
  <si>
    <t>Linguár Norbert</t>
  </si>
  <si>
    <t>Dombovári Csaba</t>
  </si>
  <si>
    <t>CSÓR</t>
  </si>
  <si>
    <t>LÉNÁRD TEAM</t>
  </si>
  <si>
    <t>BP. ERŐMŰ 2</t>
  </si>
  <si>
    <t>BP. ERŐMŰ 1</t>
  </si>
  <si>
    <t>PÉTI MTE 2</t>
  </si>
  <si>
    <t>VIKTÓRIA</t>
  </si>
  <si>
    <t>KÖFÉM SC 2</t>
  </si>
  <si>
    <t>KÖFÉM SC 1</t>
  </si>
  <si>
    <t>Csomai Rita</t>
  </si>
  <si>
    <t>Farkas Sándorné</t>
  </si>
  <si>
    <t>Nemes Irén</t>
  </si>
  <si>
    <t>Palotai Józsefné</t>
  </si>
  <si>
    <t>Takács Anita</t>
  </si>
  <si>
    <t>Suhai Éva</t>
  </si>
  <si>
    <t>Nagyné F. Mariann</t>
  </si>
  <si>
    <t>Tatabánya</t>
  </si>
  <si>
    <t>Sajermann Nóra</t>
  </si>
  <si>
    <t>Jandovics Dóra</t>
  </si>
  <si>
    <t>Zenger Nikolett</t>
  </si>
  <si>
    <t>Tóth Dorottya</t>
  </si>
  <si>
    <t>Budainé Kun Anna</t>
  </si>
  <si>
    <t>Szabó Márta</t>
  </si>
  <si>
    <t>Matula Anikó</t>
  </si>
  <si>
    <t>Bokros Katalin</t>
  </si>
  <si>
    <t>Aranyosiné V. Gabi</t>
  </si>
  <si>
    <t>Hamar Edina</t>
  </si>
  <si>
    <t>Ulelay Emília</t>
  </si>
  <si>
    <t>Fekete Viktória</t>
  </si>
  <si>
    <t>Voga Ágnes</t>
  </si>
  <si>
    <t>Bugáné F. Lívia</t>
  </si>
  <si>
    <t>Benő Andrea</t>
  </si>
  <si>
    <t>Soltész Kata</t>
  </si>
  <si>
    <t>Soltész Attiláné</t>
  </si>
  <si>
    <t>Kálmán Petra</t>
  </si>
  <si>
    <t>Horváth Judit</t>
  </si>
  <si>
    <t>Horváth Gáborné</t>
  </si>
  <si>
    <t>Hegedűs Andrea</t>
  </si>
  <si>
    <t>Ácsné M. Mária</t>
  </si>
  <si>
    <t>Hermann Krisztina</t>
  </si>
  <si>
    <t>Hudi Zsófia</t>
  </si>
  <si>
    <t>ZTE ZÁÉV 2</t>
  </si>
  <si>
    <t>Aranyosiné V. Gabriella</t>
  </si>
  <si>
    <t>RÁKOSHEGY 2</t>
  </si>
  <si>
    <t>TATABÁNYA</t>
  </si>
  <si>
    <t>WATT 22 /1</t>
  </si>
  <si>
    <t>WATT 22 /2</t>
  </si>
  <si>
    <t>KÖFÉM SC 3</t>
  </si>
  <si>
    <t>Kapornoky H. Gabi</t>
  </si>
  <si>
    <t>Kapornoky H. Gabriella</t>
  </si>
  <si>
    <t>Ácsné Monori Mária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</si>
</sst>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8"/>
      <color indexed="48"/>
      <name val="Arial CE"/>
      <family val="2"/>
    </font>
    <font>
      <b/>
      <sz val="18"/>
      <color indexed="12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b/>
      <sz val="12"/>
      <color indexed="17"/>
      <name val="Arial CE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7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7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6" fillId="0" borderId="4" xfId="0" applyFont="1" applyFill="1" applyBorder="1" applyAlignment="1">
      <alignment/>
    </xf>
    <xf numFmtId="1" fontId="5" fillId="0" borderId="4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/>
    </xf>
    <xf numFmtId="1" fontId="4" fillId="0" borderId="8" xfId="0" applyNumberFormat="1" applyFont="1" applyBorder="1" applyAlignment="1">
      <alignment/>
    </xf>
    <xf numFmtId="1" fontId="4" fillId="0" borderId="3" xfId="0" applyNumberFormat="1" applyFont="1" applyBorder="1" applyAlignment="1">
      <alignment/>
    </xf>
    <xf numFmtId="0" fontId="4" fillId="0" borderId="10" xfId="0" applyFont="1" applyBorder="1" applyAlignment="1">
      <alignment/>
    </xf>
    <xf numFmtId="1" fontId="6" fillId="0" borderId="5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/>
    </xf>
    <xf numFmtId="1" fontId="5" fillId="0" borderId="6" xfId="0" applyNumberFormat="1" applyFont="1" applyBorder="1" applyAlignment="1">
      <alignment horizontal="right" vertical="center"/>
    </xf>
    <xf numFmtId="1" fontId="6" fillId="0" borderId="7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9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6" xfId="0" applyFont="1" applyBorder="1" applyAlignment="1">
      <alignment/>
    </xf>
    <xf numFmtId="1" fontId="5" fillId="0" borderId="4" xfId="0" applyNumberFormat="1" applyFont="1" applyBorder="1" applyAlignment="1">
      <alignment/>
    </xf>
    <xf numFmtId="1" fontId="6" fillId="0" borderId="5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5" fillId="0" borderId="2" xfId="0" applyFont="1" applyBorder="1" applyAlignment="1">
      <alignment/>
    </xf>
    <xf numFmtId="1" fontId="6" fillId="0" borderId="4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4" xfId="0" applyFont="1" applyFill="1" applyBorder="1" applyAlignment="1">
      <alignment/>
    </xf>
    <xf numFmtId="1" fontId="13" fillId="0" borderId="4" xfId="0" applyNumberFormat="1" applyFont="1" applyBorder="1" applyAlignment="1">
      <alignment/>
    </xf>
    <xf numFmtId="0" fontId="13" fillId="0" borderId="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7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0" fontId="12" fillId="0" borderId="6" xfId="0" applyFont="1" applyBorder="1" applyAlignment="1">
      <alignment/>
    </xf>
    <xf numFmtId="1" fontId="13" fillId="0" borderId="6" xfId="0" applyNumberFormat="1" applyFont="1" applyBorder="1" applyAlignment="1">
      <alignment/>
    </xf>
    <xf numFmtId="1" fontId="5" fillId="0" borderId="5" xfId="0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1" fontId="5" fillId="0" borderId="7" xfId="0" applyNumberFormat="1" applyFont="1" applyBorder="1" applyAlignment="1">
      <alignment/>
    </xf>
    <xf numFmtId="0" fontId="12" fillId="0" borderId="11" xfId="0" applyFont="1" applyBorder="1" applyAlignment="1">
      <alignment/>
    </xf>
    <xf numFmtId="1" fontId="14" fillId="0" borderId="5" xfId="0" applyNumberFormat="1" applyFont="1" applyBorder="1" applyAlignment="1">
      <alignment/>
    </xf>
    <xf numFmtId="1" fontId="5" fillId="0" borderId="7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1" fontId="5" fillId="0" borderId="33" xfId="0" applyNumberFormat="1" applyFont="1" applyBorder="1" applyAlignment="1">
      <alignment horizontal="right" vertical="center"/>
    </xf>
    <xf numFmtId="1" fontId="6" fillId="0" borderId="34" xfId="0" applyNumberFormat="1" applyFont="1" applyBorder="1" applyAlignment="1">
      <alignment horizontal="right" vertical="center"/>
    </xf>
    <xf numFmtId="1" fontId="5" fillId="0" borderId="5" xfId="0" applyNumberFormat="1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550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25390625" style="0" customWidth="1"/>
    <col min="2" max="2" width="3.75390625" style="4" customWidth="1"/>
    <col min="3" max="3" width="22.75390625" style="0" customWidth="1"/>
    <col min="4" max="4" width="18.625" style="0" customWidth="1"/>
    <col min="5" max="6" width="6.75390625" style="0" customWidth="1"/>
    <col min="7" max="7" width="6.75390625" style="11" customWidth="1"/>
    <col min="9" max="10" width="9.125" style="72" customWidth="1"/>
  </cols>
  <sheetData>
    <row r="1" ht="13.5" thickBot="1"/>
    <row r="2" spans="2:7" ht="19.5" customHeight="1">
      <c r="B2" s="86" t="s">
        <v>75</v>
      </c>
      <c r="C2" s="87"/>
      <c r="D2" s="87"/>
      <c r="E2" s="87"/>
      <c r="F2" s="87"/>
      <c r="G2" s="88"/>
    </row>
    <row r="3" spans="2:7" ht="19.5" customHeight="1">
      <c r="B3" s="89"/>
      <c r="C3" s="90"/>
      <c r="D3" s="90"/>
      <c r="E3" s="90"/>
      <c r="F3" s="90"/>
      <c r="G3" s="91"/>
    </row>
    <row r="4" spans="2:7" ht="19.5" customHeight="1" thickBot="1">
      <c r="B4" s="92"/>
      <c r="C4" s="93"/>
      <c r="D4" s="93"/>
      <c r="E4" s="93"/>
      <c r="F4" s="93"/>
      <c r="G4" s="94"/>
    </row>
    <row r="5" spans="2:7" ht="19.5" customHeight="1">
      <c r="B5" s="69"/>
      <c r="C5" s="64" t="s">
        <v>0</v>
      </c>
      <c r="D5" s="64" t="s">
        <v>1</v>
      </c>
      <c r="E5" s="58" t="s">
        <v>2</v>
      </c>
      <c r="F5" s="58" t="s">
        <v>3</v>
      </c>
      <c r="G5" s="59" t="s">
        <v>4</v>
      </c>
    </row>
    <row r="6" spans="2:10" ht="19.5" customHeight="1">
      <c r="B6" s="70">
        <v>1</v>
      </c>
      <c r="C6" s="65" t="s">
        <v>76</v>
      </c>
      <c r="D6" s="65" t="s">
        <v>25</v>
      </c>
      <c r="E6" s="67">
        <v>382</v>
      </c>
      <c r="F6" s="67">
        <v>222</v>
      </c>
      <c r="G6" s="83">
        <f>SUM(E6:F6)</f>
        <v>604</v>
      </c>
      <c r="I6" s="73"/>
      <c r="J6" s="73"/>
    </row>
    <row r="7" spans="2:10" ht="19.5" customHeight="1">
      <c r="B7" s="70">
        <v>2</v>
      </c>
      <c r="C7" s="65" t="s">
        <v>32</v>
      </c>
      <c r="D7" s="65" t="s">
        <v>33</v>
      </c>
      <c r="E7" s="67">
        <v>378</v>
      </c>
      <c r="F7" s="67">
        <v>220</v>
      </c>
      <c r="G7" s="57">
        <f>SUM(E7:F7)</f>
        <v>598</v>
      </c>
      <c r="I7" s="73"/>
      <c r="J7" s="73"/>
    </row>
    <row r="8" spans="2:10" ht="19.5" customHeight="1">
      <c r="B8" s="70">
        <v>3</v>
      </c>
      <c r="C8" s="65" t="s">
        <v>36</v>
      </c>
      <c r="D8" s="65" t="s">
        <v>51</v>
      </c>
      <c r="E8" s="67">
        <v>388</v>
      </c>
      <c r="F8" s="67">
        <v>186</v>
      </c>
      <c r="G8" s="57">
        <f aca="true" t="shared" si="0" ref="G8:G59">SUM(E8:F8)</f>
        <v>574</v>
      </c>
      <c r="I8" s="74"/>
      <c r="J8" s="74"/>
    </row>
    <row r="9" spans="2:10" ht="19.5" customHeight="1">
      <c r="B9" s="70">
        <v>4</v>
      </c>
      <c r="C9" s="65" t="s">
        <v>77</v>
      </c>
      <c r="D9" s="65" t="s">
        <v>33</v>
      </c>
      <c r="E9" s="67">
        <v>375</v>
      </c>
      <c r="F9" s="67">
        <v>197</v>
      </c>
      <c r="G9" s="57">
        <f t="shared" si="0"/>
        <v>572</v>
      </c>
      <c r="H9" s="1"/>
      <c r="I9" s="74"/>
      <c r="J9" s="74"/>
    </row>
    <row r="10" spans="2:10" ht="19.5" customHeight="1">
      <c r="B10" s="70">
        <v>5</v>
      </c>
      <c r="C10" s="65" t="s">
        <v>78</v>
      </c>
      <c r="D10" s="65" t="s">
        <v>51</v>
      </c>
      <c r="E10" s="67">
        <v>382</v>
      </c>
      <c r="F10" s="67">
        <v>185</v>
      </c>
      <c r="G10" s="57">
        <f t="shared" si="0"/>
        <v>567</v>
      </c>
      <c r="I10" s="74"/>
      <c r="J10" s="74"/>
    </row>
    <row r="11" spans="2:10" ht="19.5" customHeight="1">
      <c r="B11" s="70">
        <v>6</v>
      </c>
      <c r="C11" s="65" t="s">
        <v>83</v>
      </c>
      <c r="D11" s="65" t="s">
        <v>37</v>
      </c>
      <c r="E11" s="67">
        <v>389</v>
      </c>
      <c r="F11" s="67">
        <v>177</v>
      </c>
      <c r="G11" s="57">
        <f>SUM(E11:F11)</f>
        <v>566</v>
      </c>
      <c r="I11" s="74"/>
      <c r="J11" s="74"/>
    </row>
    <row r="12" spans="2:10" ht="19.5" customHeight="1">
      <c r="B12" s="70">
        <v>7</v>
      </c>
      <c r="C12" s="65" t="s">
        <v>39</v>
      </c>
      <c r="D12" s="65" t="s">
        <v>7</v>
      </c>
      <c r="E12" s="67">
        <v>377</v>
      </c>
      <c r="F12" s="67">
        <v>187</v>
      </c>
      <c r="G12" s="57">
        <f t="shared" si="0"/>
        <v>564</v>
      </c>
      <c r="I12" s="74"/>
      <c r="J12" s="74"/>
    </row>
    <row r="13" spans="2:10" ht="19.5" customHeight="1">
      <c r="B13" s="70">
        <v>8</v>
      </c>
      <c r="C13" s="22" t="s">
        <v>12</v>
      </c>
      <c r="D13" s="22" t="s">
        <v>11</v>
      </c>
      <c r="E13" s="56">
        <v>364</v>
      </c>
      <c r="F13" s="56">
        <v>197</v>
      </c>
      <c r="G13" s="57">
        <f t="shared" si="0"/>
        <v>561</v>
      </c>
      <c r="I13" s="74"/>
      <c r="J13" s="74"/>
    </row>
    <row r="14" spans="2:10" ht="19.5" customHeight="1">
      <c r="B14" s="70">
        <v>9</v>
      </c>
      <c r="C14" s="65" t="s">
        <v>79</v>
      </c>
      <c r="D14" s="65" t="s">
        <v>7</v>
      </c>
      <c r="E14" s="67">
        <v>378</v>
      </c>
      <c r="F14" s="67">
        <v>174</v>
      </c>
      <c r="G14" s="57">
        <f>SUM(E14:F14)</f>
        <v>552</v>
      </c>
      <c r="I14" s="74"/>
      <c r="J14" s="74"/>
    </row>
    <row r="15" spans="2:10" ht="19.5" customHeight="1">
      <c r="B15" s="70">
        <v>10</v>
      </c>
      <c r="C15" s="22" t="s">
        <v>41</v>
      </c>
      <c r="D15" s="22" t="s">
        <v>7</v>
      </c>
      <c r="E15" s="56">
        <v>342</v>
      </c>
      <c r="F15" s="56">
        <v>208</v>
      </c>
      <c r="G15" s="57">
        <f t="shared" si="0"/>
        <v>550</v>
      </c>
      <c r="I15" s="74"/>
      <c r="J15" s="74"/>
    </row>
    <row r="16" spans="2:10" ht="19.5" customHeight="1">
      <c r="B16" s="70">
        <v>11</v>
      </c>
      <c r="C16" s="22" t="s">
        <v>34</v>
      </c>
      <c r="D16" s="22" t="s">
        <v>51</v>
      </c>
      <c r="E16" s="56">
        <v>372</v>
      </c>
      <c r="F16" s="56">
        <v>178</v>
      </c>
      <c r="G16" s="57">
        <f>SUM(E16:F16)</f>
        <v>550</v>
      </c>
      <c r="I16" s="74"/>
      <c r="J16" s="74"/>
    </row>
    <row r="17" spans="2:10" ht="19.5" customHeight="1">
      <c r="B17" s="70">
        <v>12</v>
      </c>
      <c r="C17" s="65" t="s">
        <v>84</v>
      </c>
      <c r="D17" s="65" t="s">
        <v>85</v>
      </c>
      <c r="E17" s="67">
        <v>348</v>
      </c>
      <c r="F17" s="67">
        <v>200</v>
      </c>
      <c r="G17" s="63">
        <f>SUM(E17:F17)</f>
        <v>548</v>
      </c>
      <c r="I17" s="74"/>
      <c r="J17" s="74"/>
    </row>
    <row r="18" spans="2:10" ht="19.5" customHeight="1">
      <c r="B18" s="70">
        <v>13</v>
      </c>
      <c r="C18" s="65" t="s">
        <v>86</v>
      </c>
      <c r="D18" s="65" t="s">
        <v>85</v>
      </c>
      <c r="E18" s="67">
        <v>355</v>
      </c>
      <c r="F18" s="67">
        <v>193</v>
      </c>
      <c r="G18" s="57">
        <f>SUM(E18:F18)</f>
        <v>548</v>
      </c>
      <c r="I18" s="74"/>
      <c r="J18" s="74"/>
    </row>
    <row r="19" spans="2:10" ht="19.5" customHeight="1">
      <c r="B19" s="70">
        <v>14</v>
      </c>
      <c r="C19" s="65" t="s">
        <v>43</v>
      </c>
      <c r="D19" s="65" t="s">
        <v>51</v>
      </c>
      <c r="E19" s="67">
        <v>355</v>
      </c>
      <c r="F19" s="67">
        <v>189</v>
      </c>
      <c r="G19" s="57">
        <f t="shared" si="0"/>
        <v>544</v>
      </c>
      <c r="I19" s="74"/>
      <c r="J19" s="74"/>
    </row>
    <row r="20" spans="2:10" ht="19.5" customHeight="1">
      <c r="B20" s="70">
        <v>15</v>
      </c>
      <c r="C20" s="22" t="s">
        <v>26</v>
      </c>
      <c r="D20" s="22" t="s">
        <v>25</v>
      </c>
      <c r="E20" s="56">
        <v>353</v>
      </c>
      <c r="F20" s="56">
        <v>190</v>
      </c>
      <c r="G20" s="57">
        <f>SUM(E20:F20)</f>
        <v>543</v>
      </c>
      <c r="I20" s="74"/>
      <c r="J20" s="74"/>
    </row>
    <row r="21" spans="2:10" ht="19.5" customHeight="1">
      <c r="B21" s="70">
        <v>16</v>
      </c>
      <c r="C21" s="65" t="s">
        <v>87</v>
      </c>
      <c r="D21" s="65" t="s">
        <v>88</v>
      </c>
      <c r="E21" s="67">
        <v>351</v>
      </c>
      <c r="F21" s="67">
        <v>191</v>
      </c>
      <c r="G21" s="57">
        <f t="shared" si="0"/>
        <v>542</v>
      </c>
      <c r="I21" s="74"/>
      <c r="J21" s="74"/>
    </row>
    <row r="22" spans="2:10" ht="19.5" customHeight="1">
      <c r="B22" s="70">
        <v>17</v>
      </c>
      <c r="C22" s="22" t="s">
        <v>10</v>
      </c>
      <c r="D22" s="22" t="s">
        <v>11</v>
      </c>
      <c r="E22" s="67">
        <v>368</v>
      </c>
      <c r="F22" s="67">
        <v>174</v>
      </c>
      <c r="G22" s="57">
        <f>SUM(E22:F22)</f>
        <v>542</v>
      </c>
      <c r="I22" s="74"/>
      <c r="J22" s="74"/>
    </row>
    <row r="23" spans="2:10" ht="19.5" customHeight="1">
      <c r="B23" s="70">
        <v>18</v>
      </c>
      <c r="C23" s="22" t="s">
        <v>80</v>
      </c>
      <c r="D23" s="22" t="s">
        <v>25</v>
      </c>
      <c r="E23" s="56">
        <v>374</v>
      </c>
      <c r="F23" s="56">
        <v>168</v>
      </c>
      <c r="G23" s="57">
        <f>SUM(E23:F23)</f>
        <v>542</v>
      </c>
      <c r="I23" s="74"/>
      <c r="J23" s="74"/>
    </row>
    <row r="24" spans="2:10" ht="19.5" customHeight="1">
      <c r="B24" s="70">
        <v>19</v>
      </c>
      <c r="C24" s="65" t="s">
        <v>89</v>
      </c>
      <c r="D24" s="65" t="s">
        <v>85</v>
      </c>
      <c r="E24" s="67">
        <v>381</v>
      </c>
      <c r="F24" s="67">
        <v>159</v>
      </c>
      <c r="G24" s="57">
        <f t="shared" si="0"/>
        <v>540</v>
      </c>
      <c r="I24" s="74"/>
      <c r="J24" s="74"/>
    </row>
    <row r="25" spans="2:10" ht="19.5" customHeight="1">
      <c r="B25" s="70">
        <v>20</v>
      </c>
      <c r="C25" s="22" t="s">
        <v>38</v>
      </c>
      <c r="D25" s="22" t="s">
        <v>37</v>
      </c>
      <c r="E25" s="56">
        <v>361</v>
      </c>
      <c r="F25" s="56">
        <v>174</v>
      </c>
      <c r="G25" s="57">
        <f t="shared" si="0"/>
        <v>535</v>
      </c>
      <c r="I25" s="74"/>
      <c r="J25" s="74"/>
    </row>
    <row r="26" spans="2:10" ht="19.5" customHeight="1">
      <c r="B26" s="70">
        <v>21</v>
      </c>
      <c r="C26" s="65" t="s">
        <v>90</v>
      </c>
      <c r="D26" s="65" t="s">
        <v>85</v>
      </c>
      <c r="E26" s="67">
        <v>361</v>
      </c>
      <c r="F26" s="67">
        <v>174</v>
      </c>
      <c r="G26" s="57">
        <f>SUM(E26:F26)</f>
        <v>535</v>
      </c>
      <c r="I26" s="74"/>
      <c r="J26" s="74"/>
    </row>
    <row r="27" spans="2:10" ht="19.5" customHeight="1">
      <c r="B27" s="70">
        <v>22</v>
      </c>
      <c r="C27" s="65" t="s">
        <v>91</v>
      </c>
      <c r="D27" s="65" t="s">
        <v>11</v>
      </c>
      <c r="E27" s="67">
        <v>341</v>
      </c>
      <c r="F27" s="67">
        <v>190</v>
      </c>
      <c r="G27" s="57">
        <f t="shared" si="0"/>
        <v>531</v>
      </c>
      <c r="I27" s="74"/>
      <c r="J27" s="10"/>
    </row>
    <row r="28" spans="2:10" ht="19.5" customHeight="1">
      <c r="B28" s="70">
        <v>23</v>
      </c>
      <c r="C28" s="65" t="s">
        <v>35</v>
      </c>
      <c r="D28" s="65" t="s">
        <v>7</v>
      </c>
      <c r="E28" s="67">
        <v>355</v>
      </c>
      <c r="F28" s="67">
        <v>174</v>
      </c>
      <c r="G28" s="57">
        <f>SUM(E28:F28)</f>
        <v>529</v>
      </c>
      <c r="I28" s="74"/>
      <c r="J28" s="74"/>
    </row>
    <row r="29" spans="2:10" ht="19.5" customHeight="1">
      <c r="B29" s="70">
        <v>24</v>
      </c>
      <c r="C29" s="22" t="s">
        <v>81</v>
      </c>
      <c r="D29" s="22" t="s">
        <v>25</v>
      </c>
      <c r="E29" s="56">
        <v>359</v>
      </c>
      <c r="F29" s="56">
        <v>169</v>
      </c>
      <c r="G29" s="57">
        <f t="shared" si="0"/>
        <v>528</v>
      </c>
      <c r="I29" s="74"/>
      <c r="J29" s="74"/>
    </row>
    <row r="30" spans="2:10" ht="19.5" customHeight="1">
      <c r="B30" s="70">
        <v>25</v>
      </c>
      <c r="C30" s="22" t="s">
        <v>92</v>
      </c>
      <c r="D30" s="22" t="s">
        <v>11</v>
      </c>
      <c r="E30" s="56">
        <v>339</v>
      </c>
      <c r="F30" s="56">
        <v>187</v>
      </c>
      <c r="G30" s="57">
        <f t="shared" si="0"/>
        <v>526</v>
      </c>
      <c r="I30" s="74"/>
      <c r="J30" s="74"/>
    </row>
    <row r="31" spans="2:10" ht="19.5" customHeight="1">
      <c r="B31" s="70">
        <v>26</v>
      </c>
      <c r="C31" s="66" t="s">
        <v>27</v>
      </c>
      <c r="D31" s="66" t="s">
        <v>25</v>
      </c>
      <c r="E31" s="68">
        <v>364</v>
      </c>
      <c r="F31" s="68">
        <v>161</v>
      </c>
      <c r="G31" s="57">
        <f t="shared" si="0"/>
        <v>525</v>
      </c>
      <c r="I31" s="74"/>
      <c r="J31" s="74"/>
    </row>
    <row r="32" spans="2:10" ht="19.5" customHeight="1">
      <c r="B32" s="70">
        <v>27</v>
      </c>
      <c r="C32" s="65" t="s">
        <v>93</v>
      </c>
      <c r="D32" s="65" t="s">
        <v>85</v>
      </c>
      <c r="E32" s="67">
        <v>353</v>
      </c>
      <c r="F32" s="67">
        <v>167</v>
      </c>
      <c r="G32" s="57">
        <f t="shared" si="0"/>
        <v>520</v>
      </c>
      <c r="I32" s="74"/>
      <c r="J32" s="74"/>
    </row>
    <row r="33" spans="2:10" ht="19.5" customHeight="1">
      <c r="B33" s="70">
        <v>28</v>
      </c>
      <c r="C33" s="65" t="s">
        <v>82</v>
      </c>
      <c r="D33" s="65" t="s">
        <v>25</v>
      </c>
      <c r="E33" s="67">
        <v>351</v>
      </c>
      <c r="F33" s="67">
        <v>167</v>
      </c>
      <c r="G33" s="57">
        <f t="shared" si="0"/>
        <v>518</v>
      </c>
      <c r="I33" s="74"/>
      <c r="J33" s="74"/>
    </row>
    <row r="34" spans="2:10" ht="19.5" customHeight="1">
      <c r="B34" s="70">
        <v>29</v>
      </c>
      <c r="C34" s="65" t="s">
        <v>94</v>
      </c>
      <c r="D34" s="65" t="s">
        <v>85</v>
      </c>
      <c r="E34" s="67">
        <v>352</v>
      </c>
      <c r="F34" s="67">
        <v>166</v>
      </c>
      <c r="G34" s="57">
        <f>SUM(E34:F34)</f>
        <v>518</v>
      </c>
      <c r="I34" s="10"/>
      <c r="J34" s="74"/>
    </row>
    <row r="35" spans="2:10" ht="19.5" customHeight="1">
      <c r="B35" s="70">
        <v>30</v>
      </c>
      <c r="C35" s="65" t="s">
        <v>13</v>
      </c>
      <c r="D35" s="65" t="s">
        <v>11</v>
      </c>
      <c r="E35" s="67">
        <v>358</v>
      </c>
      <c r="F35" s="67">
        <v>158</v>
      </c>
      <c r="G35" s="57">
        <f t="shared" si="0"/>
        <v>516</v>
      </c>
      <c r="I35" s="74"/>
      <c r="J35" s="74"/>
    </row>
    <row r="36" spans="2:10" ht="19.5" customHeight="1">
      <c r="B36" s="70">
        <v>31</v>
      </c>
      <c r="C36" s="65" t="s">
        <v>95</v>
      </c>
      <c r="D36" s="65" t="s">
        <v>96</v>
      </c>
      <c r="E36" s="67">
        <v>341</v>
      </c>
      <c r="F36" s="67">
        <v>174</v>
      </c>
      <c r="G36" s="57">
        <f t="shared" si="0"/>
        <v>515</v>
      </c>
      <c r="I36" s="74"/>
      <c r="J36" s="74"/>
    </row>
    <row r="37" spans="2:10" ht="19.5" customHeight="1">
      <c r="B37" s="70">
        <v>32</v>
      </c>
      <c r="C37" s="22" t="s">
        <v>15</v>
      </c>
      <c r="D37" s="22" t="s">
        <v>51</v>
      </c>
      <c r="E37" s="56">
        <v>338</v>
      </c>
      <c r="F37" s="56">
        <v>174</v>
      </c>
      <c r="G37" s="57">
        <f t="shared" si="0"/>
        <v>512</v>
      </c>
      <c r="I37" s="74"/>
      <c r="J37" s="74"/>
    </row>
    <row r="38" spans="2:10" ht="19.5" customHeight="1">
      <c r="B38" s="70">
        <v>33</v>
      </c>
      <c r="C38" s="22" t="s">
        <v>97</v>
      </c>
      <c r="D38" s="22" t="s">
        <v>85</v>
      </c>
      <c r="E38" s="56">
        <v>356</v>
      </c>
      <c r="F38" s="56">
        <v>155</v>
      </c>
      <c r="G38" s="57">
        <f t="shared" si="0"/>
        <v>511</v>
      </c>
      <c r="I38" s="74"/>
      <c r="J38" s="74"/>
    </row>
    <row r="39" spans="2:10" ht="19.5" customHeight="1">
      <c r="B39" s="70">
        <v>34</v>
      </c>
      <c r="C39" s="65" t="s">
        <v>46</v>
      </c>
      <c r="D39" s="65" t="s">
        <v>42</v>
      </c>
      <c r="E39" s="67">
        <v>362</v>
      </c>
      <c r="F39" s="67">
        <v>149</v>
      </c>
      <c r="G39" s="57">
        <f>SUM(E39:F39)</f>
        <v>511</v>
      </c>
      <c r="I39" s="74"/>
      <c r="J39" s="74"/>
    </row>
    <row r="40" spans="2:10" ht="19.5" customHeight="1">
      <c r="B40" s="70">
        <v>35</v>
      </c>
      <c r="C40" s="65" t="s">
        <v>14</v>
      </c>
      <c r="D40" s="65" t="s">
        <v>11</v>
      </c>
      <c r="E40" s="67">
        <v>349</v>
      </c>
      <c r="F40" s="67">
        <v>161</v>
      </c>
      <c r="G40" s="57">
        <f t="shared" si="0"/>
        <v>510</v>
      </c>
      <c r="I40" s="74"/>
      <c r="J40" s="74"/>
    </row>
    <row r="41" spans="2:10" ht="19.5" customHeight="1">
      <c r="B41" s="70">
        <v>36</v>
      </c>
      <c r="C41" s="65" t="s">
        <v>45</v>
      </c>
      <c r="D41" s="65" t="s">
        <v>51</v>
      </c>
      <c r="E41" s="67">
        <v>362</v>
      </c>
      <c r="F41" s="67">
        <v>148</v>
      </c>
      <c r="G41" s="57">
        <f>SUM(E41:F41)</f>
        <v>510</v>
      </c>
      <c r="I41" s="74"/>
      <c r="J41" s="74"/>
    </row>
    <row r="42" spans="2:10" ht="19.5" customHeight="1">
      <c r="B42" s="70">
        <v>37</v>
      </c>
      <c r="C42" s="65" t="s">
        <v>98</v>
      </c>
      <c r="D42" s="65" t="s">
        <v>88</v>
      </c>
      <c r="E42" s="67">
        <v>351</v>
      </c>
      <c r="F42" s="67">
        <v>157</v>
      </c>
      <c r="G42" s="57">
        <f>SUM(E42:F42)</f>
        <v>508</v>
      </c>
      <c r="I42" s="74"/>
      <c r="J42" s="74"/>
    </row>
    <row r="43" spans="2:10" ht="19.5" customHeight="1">
      <c r="B43" s="70">
        <v>38</v>
      </c>
      <c r="C43" s="22" t="s">
        <v>99</v>
      </c>
      <c r="D43" s="22" t="s">
        <v>88</v>
      </c>
      <c r="E43" s="56">
        <v>328</v>
      </c>
      <c r="F43" s="56">
        <v>178</v>
      </c>
      <c r="G43" s="57">
        <f>SUM(E43:F43)</f>
        <v>506</v>
      </c>
      <c r="I43" s="74"/>
      <c r="J43" s="74"/>
    </row>
    <row r="44" spans="2:7" ht="19.5" customHeight="1">
      <c r="B44" s="70">
        <v>39</v>
      </c>
      <c r="C44" s="65" t="s">
        <v>100</v>
      </c>
      <c r="D44" s="65" t="s">
        <v>42</v>
      </c>
      <c r="E44" s="67">
        <v>330</v>
      </c>
      <c r="F44" s="67">
        <v>176</v>
      </c>
      <c r="G44" s="57">
        <f>SUM(E44:F44)</f>
        <v>506</v>
      </c>
    </row>
    <row r="45" spans="2:7" ht="19.5" customHeight="1">
      <c r="B45" s="70">
        <v>40</v>
      </c>
      <c r="C45" s="66" t="s">
        <v>101</v>
      </c>
      <c r="D45" s="65" t="s">
        <v>25</v>
      </c>
      <c r="E45" s="67">
        <v>367</v>
      </c>
      <c r="F45" s="67">
        <v>138</v>
      </c>
      <c r="G45" s="57">
        <f>SUM(E45:F45)</f>
        <v>505</v>
      </c>
    </row>
    <row r="46" spans="2:7" ht="19.5" customHeight="1">
      <c r="B46" s="70">
        <v>41</v>
      </c>
      <c r="C46" s="65" t="s">
        <v>102</v>
      </c>
      <c r="D46" s="65" t="s">
        <v>96</v>
      </c>
      <c r="E46" s="67">
        <v>337</v>
      </c>
      <c r="F46" s="67">
        <v>167</v>
      </c>
      <c r="G46" s="57">
        <f>SUM(E46:F46)</f>
        <v>504</v>
      </c>
    </row>
    <row r="47" spans="2:7" ht="19.5" customHeight="1">
      <c r="B47" s="70">
        <v>42</v>
      </c>
      <c r="C47" s="65" t="s">
        <v>103</v>
      </c>
      <c r="D47" s="65" t="s">
        <v>11</v>
      </c>
      <c r="E47" s="67">
        <v>346</v>
      </c>
      <c r="F47" s="67">
        <v>154</v>
      </c>
      <c r="G47" s="57">
        <f>SUM(E47:F47)</f>
        <v>500</v>
      </c>
    </row>
    <row r="48" spans="2:12" ht="19.5" customHeight="1">
      <c r="B48" s="70">
        <v>43</v>
      </c>
      <c r="C48" s="22" t="s">
        <v>104</v>
      </c>
      <c r="D48" s="22" t="s">
        <v>42</v>
      </c>
      <c r="E48" s="67">
        <v>349</v>
      </c>
      <c r="F48" s="67">
        <v>151</v>
      </c>
      <c r="G48" s="57">
        <f t="shared" si="0"/>
        <v>500</v>
      </c>
      <c r="L48" s="85"/>
    </row>
    <row r="49" spans="2:7" ht="19.5" customHeight="1">
      <c r="B49" s="70">
        <v>44</v>
      </c>
      <c r="C49" s="22" t="s">
        <v>44</v>
      </c>
      <c r="D49" s="22" t="s">
        <v>37</v>
      </c>
      <c r="E49" s="56">
        <v>351</v>
      </c>
      <c r="F49" s="56">
        <v>149</v>
      </c>
      <c r="G49" s="57">
        <f t="shared" si="0"/>
        <v>500</v>
      </c>
    </row>
    <row r="50" spans="2:7" ht="19.5" customHeight="1">
      <c r="B50" s="70">
        <v>45</v>
      </c>
      <c r="C50" s="65" t="s">
        <v>105</v>
      </c>
      <c r="D50" s="65" t="s">
        <v>88</v>
      </c>
      <c r="E50" s="67">
        <v>345</v>
      </c>
      <c r="F50" s="67">
        <v>152</v>
      </c>
      <c r="G50" s="79">
        <f t="shared" si="0"/>
        <v>497</v>
      </c>
    </row>
    <row r="51" spans="2:7" ht="19.5" customHeight="1">
      <c r="B51" s="70">
        <v>46</v>
      </c>
      <c r="C51" s="22" t="s">
        <v>8</v>
      </c>
      <c r="D51" s="22" t="s">
        <v>37</v>
      </c>
      <c r="E51" s="67">
        <v>339</v>
      </c>
      <c r="F51" s="67">
        <v>156</v>
      </c>
      <c r="G51" s="79">
        <f t="shared" si="0"/>
        <v>495</v>
      </c>
    </row>
    <row r="52" spans="2:7" ht="19.5" customHeight="1">
      <c r="B52" s="70">
        <v>47</v>
      </c>
      <c r="C52" s="22" t="s">
        <v>106</v>
      </c>
      <c r="D52" s="22" t="s">
        <v>11</v>
      </c>
      <c r="E52" s="56">
        <v>358</v>
      </c>
      <c r="F52" s="56">
        <v>129</v>
      </c>
      <c r="G52" s="79">
        <f t="shared" si="0"/>
        <v>487</v>
      </c>
    </row>
    <row r="53" spans="2:7" ht="19.5" customHeight="1">
      <c r="B53" s="70">
        <v>48</v>
      </c>
      <c r="C53" s="65" t="s">
        <v>107</v>
      </c>
      <c r="D53" s="65" t="s">
        <v>37</v>
      </c>
      <c r="E53" s="67">
        <v>335</v>
      </c>
      <c r="F53" s="67">
        <v>150</v>
      </c>
      <c r="G53" s="18">
        <f t="shared" si="0"/>
        <v>485</v>
      </c>
    </row>
    <row r="54" spans="2:7" ht="19.5" customHeight="1">
      <c r="B54" s="70">
        <v>49</v>
      </c>
      <c r="C54" s="22" t="s">
        <v>108</v>
      </c>
      <c r="D54" s="22" t="s">
        <v>51</v>
      </c>
      <c r="E54" s="56">
        <v>348</v>
      </c>
      <c r="F54" s="56">
        <v>129</v>
      </c>
      <c r="G54" s="79">
        <f t="shared" si="0"/>
        <v>477</v>
      </c>
    </row>
    <row r="55" spans="2:7" ht="19.5" customHeight="1">
      <c r="B55" s="70">
        <v>50</v>
      </c>
      <c r="C55" s="22" t="s">
        <v>109</v>
      </c>
      <c r="D55" s="22" t="s">
        <v>85</v>
      </c>
      <c r="E55" s="56">
        <v>341</v>
      </c>
      <c r="F55" s="56">
        <v>135</v>
      </c>
      <c r="G55" s="79">
        <f t="shared" si="0"/>
        <v>476</v>
      </c>
    </row>
    <row r="56" spans="2:7" ht="19.5" customHeight="1">
      <c r="B56" s="70">
        <v>51</v>
      </c>
      <c r="C56" s="65" t="s">
        <v>110</v>
      </c>
      <c r="D56" s="65" t="s">
        <v>42</v>
      </c>
      <c r="E56" s="67">
        <v>340</v>
      </c>
      <c r="F56" s="67">
        <v>130</v>
      </c>
      <c r="G56" s="79">
        <f t="shared" si="0"/>
        <v>470</v>
      </c>
    </row>
    <row r="57" spans="2:7" ht="19.5" customHeight="1">
      <c r="B57" s="70">
        <v>52</v>
      </c>
      <c r="C57" s="65" t="s">
        <v>111</v>
      </c>
      <c r="D57" s="65" t="s">
        <v>88</v>
      </c>
      <c r="E57" s="67">
        <v>332</v>
      </c>
      <c r="F57" s="67">
        <v>136</v>
      </c>
      <c r="G57" s="79">
        <f>SUM(E57:F57)</f>
        <v>468</v>
      </c>
    </row>
    <row r="58" spans="2:7" ht="19.5" customHeight="1">
      <c r="B58" s="70">
        <v>53</v>
      </c>
      <c r="C58" s="65" t="s">
        <v>112</v>
      </c>
      <c r="D58" s="65" t="s">
        <v>25</v>
      </c>
      <c r="E58" s="67">
        <v>348</v>
      </c>
      <c r="F58" s="67">
        <v>115</v>
      </c>
      <c r="G58" s="79">
        <f>SUM(E58:F58)</f>
        <v>463</v>
      </c>
    </row>
    <row r="59" spans="2:7" ht="19.5" customHeight="1" thickBot="1">
      <c r="B59" s="71">
        <v>54</v>
      </c>
      <c r="C59" s="77" t="s">
        <v>113</v>
      </c>
      <c r="D59" s="77" t="s">
        <v>51</v>
      </c>
      <c r="E59" s="78">
        <v>327</v>
      </c>
      <c r="F59" s="78">
        <v>102</v>
      </c>
      <c r="G59" s="81">
        <f t="shared" si="0"/>
        <v>429</v>
      </c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65504" spans="5:7" ht="12.75">
      <c r="E65504" s="1">
        <f>SUM(E6:E65503)</f>
        <v>19186</v>
      </c>
      <c r="F65504" s="1">
        <f>SUM(E65504)</f>
        <v>19186</v>
      </c>
      <c r="G65504" s="11">
        <f>SUM(G1:G65503)</f>
        <v>28233</v>
      </c>
    </row>
  </sheetData>
  <mergeCells count="1">
    <mergeCell ref="B2:G4"/>
  </mergeCells>
  <printOptions/>
  <pageMargins left="1.22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75"/>
  <sheetViews>
    <sheetView workbookViewId="0" topLeftCell="A1">
      <selection activeCell="A1" sqref="A1"/>
    </sheetView>
  </sheetViews>
  <sheetFormatPr defaultColWidth="9.00390625" defaultRowHeight="12.75"/>
  <cols>
    <col min="1" max="1" width="3.125" style="0" customWidth="1"/>
    <col min="2" max="2" width="3.75390625" style="0" customWidth="1"/>
    <col min="3" max="3" width="23.75390625" style="0" customWidth="1"/>
    <col min="4" max="4" width="8.75390625" style="0" customWidth="1"/>
    <col min="5" max="5" width="11.875" style="0" customWidth="1"/>
  </cols>
  <sheetData>
    <row r="1" ht="13.5" thickBot="1"/>
    <row r="2" spans="2:7" ht="19.5" customHeight="1">
      <c r="B2" s="98" t="s">
        <v>74</v>
      </c>
      <c r="C2" s="99"/>
      <c r="D2" s="99"/>
      <c r="E2" s="99"/>
      <c r="F2" s="99"/>
      <c r="G2" s="100"/>
    </row>
    <row r="3" spans="2:7" ht="19.5" customHeight="1" thickBot="1">
      <c r="B3" s="101"/>
      <c r="C3" s="102"/>
      <c r="D3" s="102"/>
      <c r="E3" s="102"/>
      <c r="F3" s="102"/>
      <c r="G3" s="103"/>
    </row>
    <row r="4" spans="2:7" ht="19.5" customHeight="1" thickBot="1">
      <c r="B4" s="60"/>
      <c r="C4" s="60"/>
      <c r="D4" s="60"/>
      <c r="E4" s="61" t="s">
        <v>114</v>
      </c>
      <c r="F4" s="61" t="s">
        <v>71</v>
      </c>
      <c r="G4" s="61" t="s">
        <v>72</v>
      </c>
    </row>
    <row r="5" spans="2:7" ht="19.5" customHeight="1" thickBot="1">
      <c r="B5" s="95">
        <v>1</v>
      </c>
      <c r="C5" s="45" t="s">
        <v>125</v>
      </c>
      <c r="D5" s="49"/>
      <c r="E5" s="14">
        <f>SUM(D6:D9)</f>
        <v>2235</v>
      </c>
      <c r="F5" s="45">
        <v>1497</v>
      </c>
      <c r="G5" s="15">
        <v>833</v>
      </c>
    </row>
    <row r="6" spans="2:7" ht="19.5" customHeight="1">
      <c r="B6" s="96"/>
      <c r="C6" s="46" t="s">
        <v>36</v>
      </c>
      <c r="D6" s="16">
        <v>574</v>
      </c>
      <c r="E6" s="50"/>
      <c r="F6" s="22"/>
      <c r="G6" s="30"/>
    </row>
    <row r="7" spans="2:7" ht="19.5" customHeight="1">
      <c r="B7" s="96"/>
      <c r="C7" s="46" t="s">
        <v>78</v>
      </c>
      <c r="D7" s="16">
        <v>567</v>
      </c>
      <c r="E7" s="17"/>
      <c r="F7" s="22"/>
      <c r="G7" s="30"/>
    </row>
    <row r="8" spans="2:7" ht="19.5" customHeight="1">
      <c r="B8" s="96"/>
      <c r="C8" s="46" t="s">
        <v>34</v>
      </c>
      <c r="D8" s="16">
        <v>550</v>
      </c>
      <c r="E8" s="17"/>
      <c r="F8" s="22"/>
      <c r="G8" s="30"/>
    </row>
    <row r="9" spans="2:7" ht="19.5" customHeight="1" thickBot="1">
      <c r="B9" s="97"/>
      <c r="C9" s="47" t="s">
        <v>43</v>
      </c>
      <c r="D9" s="19">
        <v>544</v>
      </c>
      <c r="E9" s="20"/>
      <c r="F9" s="24"/>
      <c r="G9" s="31"/>
    </row>
    <row r="10" spans="2:4" ht="19.5" customHeight="1" thickBot="1">
      <c r="B10" s="4"/>
      <c r="C10" s="4"/>
      <c r="D10" s="4"/>
    </row>
    <row r="11" spans="2:7" ht="19.5" customHeight="1" thickBot="1">
      <c r="B11" s="95">
        <v>2</v>
      </c>
      <c r="C11" s="45" t="s">
        <v>115</v>
      </c>
      <c r="D11" s="55"/>
      <c r="E11" s="14">
        <f>SUM(D12:D15)</f>
        <v>2217</v>
      </c>
      <c r="F11" s="45">
        <v>1468</v>
      </c>
      <c r="G11" s="15">
        <v>749</v>
      </c>
    </row>
    <row r="12" spans="2:7" ht="19.5" customHeight="1">
      <c r="B12" s="96"/>
      <c r="C12" s="65" t="s">
        <v>76</v>
      </c>
      <c r="D12" s="83">
        <v>604</v>
      </c>
      <c r="E12" s="52"/>
      <c r="F12" s="17"/>
      <c r="G12" s="23"/>
    </row>
    <row r="13" spans="2:7" ht="19.5" customHeight="1">
      <c r="B13" s="96"/>
      <c r="C13" s="65" t="s">
        <v>26</v>
      </c>
      <c r="D13" s="57">
        <v>543</v>
      </c>
      <c r="E13" s="16"/>
      <c r="F13" s="17"/>
      <c r="G13" s="23"/>
    </row>
    <row r="14" spans="2:7" ht="19.5" customHeight="1">
      <c r="B14" s="96"/>
      <c r="C14" s="65" t="s">
        <v>80</v>
      </c>
      <c r="D14" s="57">
        <v>542</v>
      </c>
      <c r="E14" s="16"/>
      <c r="F14" s="17"/>
      <c r="G14" s="23"/>
    </row>
    <row r="15" spans="2:7" ht="19.5" customHeight="1" thickBot="1">
      <c r="B15" s="97"/>
      <c r="C15" s="82" t="s">
        <v>81</v>
      </c>
      <c r="D15" s="75">
        <v>528</v>
      </c>
      <c r="E15" s="19"/>
      <c r="F15" s="20"/>
      <c r="G15" s="25"/>
    </row>
    <row r="16" spans="2:7" ht="19.5" customHeight="1" thickBot="1">
      <c r="B16" s="2"/>
      <c r="C16" s="2"/>
      <c r="D16" s="2"/>
      <c r="E16" s="3"/>
      <c r="F16" s="2"/>
      <c r="G16" s="4"/>
    </row>
    <row r="17" spans="2:7" ht="19.5" customHeight="1" thickBot="1">
      <c r="B17" s="95">
        <v>3</v>
      </c>
      <c r="C17" s="45" t="s">
        <v>7</v>
      </c>
      <c r="D17" s="49"/>
      <c r="E17" s="14">
        <f>SUM(D18:D21)</f>
        <v>2195</v>
      </c>
      <c r="F17" s="45">
        <v>1452</v>
      </c>
      <c r="G17" s="15">
        <v>743</v>
      </c>
    </row>
    <row r="18" spans="2:7" ht="19.5" customHeight="1">
      <c r="B18" s="96"/>
      <c r="C18" s="46" t="s">
        <v>39</v>
      </c>
      <c r="D18" s="16">
        <v>564</v>
      </c>
      <c r="E18" s="50"/>
      <c r="F18" s="22"/>
      <c r="G18" s="30"/>
    </row>
    <row r="19" spans="2:7" ht="19.5" customHeight="1">
      <c r="B19" s="96"/>
      <c r="C19" s="48" t="s">
        <v>79</v>
      </c>
      <c r="D19" s="33">
        <v>552</v>
      </c>
      <c r="E19" s="17"/>
      <c r="F19" s="22"/>
      <c r="G19" s="30"/>
    </row>
    <row r="20" spans="2:7" ht="19.5" customHeight="1">
      <c r="B20" s="96"/>
      <c r="C20" s="46" t="s">
        <v>41</v>
      </c>
      <c r="D20" s="16">
        <v>550</v>
      </c>
      <c r="E20" s="17"/>
      <c r="F20" s="22"/>
      <c r="G20" s="30"/>
    </row>
    <row r="21" spans="2:7" ht="19.5" customHeight="1" thickBot="1">
      <c r="B21" s="97"/>
      <c r="C21" s="47" t="s">
        <v>35</v>
      </c>
      <c r="D21" s="19">
        <v>529</v>
      </c>
      <c r="E21" s="29"/>
      <c r="F21" s="24"/>
      <c r="G21" s="31"/>
    </row>
    <row r="22" spans="2:7" ht="19.5" customHeight="1" thickBot="1">
      <c r="B22" s="3"/>
      <c r="C22" s="2"/>
      <c r="D22" s="2"/>
      <c r="E22" s="3"/>
      <c r="F22" s="2"/>
      <c r="G22" s="4"/>
    </row>
    <row r="23" spans="2:7" ht="19.5" customHeight="1" thickBot="1">
      <c r="B23" s="95">
        <v>4</v>
      </c>
      <c r="C23" s="45" t="s">
        <v>121</v>
      </c>
      <c r="D23" s="51"/>
      <c r="E23" s="14">
        <f>SUM(D24:D27)</f>
        <v>2171</v>
      </c>
      <c r="F23" s="45">
        <v>1445</v>
      </c>
      <c r="G23" s="15">
        <v>726</v>
      </c>
    </row>
    <row r="24" spans="2:7" ht="19.5" customHeight="1">
      <c r="B24" s="96"/>
      <c r="C24" s="65" t="s">
        <v>84</v>
      </c>
      <c r="D24" s="16">
        <v>548</v>
      </c>
      <c r="E24" s="52"/>
      <c r="F24" s="22"/>
      <c r="G24" s="30"/>
    </row>
    <row r="25" spans="2:7" ht="19.5" customHeight="1">
      <c r="B25" s="96"/>
      <c r="C25" s="65" t="s">
        <v>86</v>
      </c>
      <c r="D25" s="16">
        <v>548</v>
      </c>
      <c r="E25" s="16"/>
      <c r="F25" s="22"/>
      <c r="G25" s="30"/>
    </row>
    <row r="26" spans="2:7" ht="19.5" customHeight="1">
      <c r="B26" s="96"/>
      <c r="C26" s="65" t="s">
        <v>89</v>
      </c>
      <c r="D26" s="16">
        <v>540</v>
      </c>
      <c r="E26" s="16"/>
      <c r="F26" s="22"/>
      <c r="G26" s="30"/>
    </row>
    <row r="27" spans="2:7" ht="19.5" customHeight="1" thickBot="1">
      <c r="B27" s="97"/>
      <c r="C27" s="82" t="s">
        <v>116</v>
      </c>
      <c r="D27" s="19">
        <v>535</v>
      </c>
      <c r="E27" s="19"/>
      <c r="F27" s="24"/>
      <c r="G27" s="31"/>
    </row>
    <row r="28" spans="2:7" ht="19.5" customHeight="1" thickBot="1">
      <c r="B28" s="3"/>
      <c r="C28" s="2"/>
      <c r="D28" s="2"/>
      <c r="E28" s="3"/>
      <c r="F28" s="2"/>
      <c r="G28" s="4"/>
    </row>
    <row r="29" spans="2:7" ht="19.5" customHeight="1" thickBot="1">
      <c r="B29" s="95">
        <v>5</v>
      </c>
      <c r="C29" s="45" t="s">
        <v>47</v>
      </c>
      <c r="D29" s="55"/>
      <c r="E29" s="14">
        <f>SUM(D30:D33)</f>
        <v>2160</v>
      </c>
      <c r="F29" s="45">
        <v>1412</v>
      </c>
      <c r="G29" s="15">
        <v>748</v>
      </c>
    </row>
    <row r="30" spans="2:7" ht="19.5" customHeight="1">
      <c r="B30" s="96"/>
      <c r="C30" s="46" t="s">
        <v>117</v>
      </c>
      <c r="D30" s="16">
        <v>561</v>
      </c>
      <c r="E30" s="52"/>
      <c r="F30" s="17"/>
      <c r="G30" s="23"/>
    </row>
    <row r="31" spans="2:7" ht="19.5" customHeight="1">
      <c r="B31" s="96"/>
      <c r="C31" s="65" t="s">
        <v>10</v>
      </c>
      <c r="D31" s="16">
        <v>542</v>
      </c>
      <c r="E31" s="16"/>
      <c r="F31" s="17"/>
      <c r="G31" s="23"/>
    </row>
    <row r="32" spans="2:7" ht="19.5" customHeight="1">
      <c r="B32" s="96"/>
      <c r="C32" s="22" t="s">
        <v>91</v>
      </c>
      <c r="D32" s="16">
        <v>531</v>
      </c>
      <c r="E32" s="16"/>
      <c r="F32" s="17"/>
      <c r="G32" s="23"/>
    </row>
    <row r="33" spans="2:7" ht="19.5" customHeight="1" thickBot="1">
      <c r="B33" s="97"/>
      <c r="C33" s="82" t="s">
        <v>92</v>
      </c>
      <c r="D33" s="19">
        <v>526</v>
      </c>
      <c r="E33" s="19"/>
      <c r="F33" s="20"/>
      <c r="G33" s="25"/>
    </row>
    <row r="34" spans="2:7" ht="19.5" customHeight="1" thickBot="1">
      <c r="B34" s="5"/>
      <c r="C34" s="4"/>
      <c r="D34" s="4"/>
      <c r="E34" s="5"/>
      <c r="F34" s="2"/>
      <c r="G34" s="4"/>
    </row>
    <row r="35" spans="2:7" ht="19.5" customHeight="1" thickBot="1">
      <c r="B35" s="95">
        <v>6</v>
      </c>
      <c r="C35" s="45" t="s">
        <v>118</v>
      </c>
      <c r="D35" s="53"/>
      <c r="E35" s="76">
        <f>SUM(D36:D39)</f>
        <v>2096</v>
      </c>
      <c r="F35" s="45">
        <v>1440</v>
      </c>
      <c r="G35" s="15">
        <v>656</v>
      </c>
    </row>
    <row r="36" spans="2:7" ht="19.5" customHeight="1">
      <c r="B36" s="96"/>
      <c r="C36" s="22" t="s">
        <v>83</v>
      </c>
      <c r="D36" s="57">
        <v>566</v>
      </c>
      <c r="E36" s="52"/>
      <c r="F36" s="17"/>
      <c r="G36" s="18"/>
    </row>
    <row r="37" spans="2:7" ht="19.5" customHeight="1">
      <c r="B37" s="96"/>
      <c r="C37" s="22" t="s">
        <v>38</v>
      </c>
      <c r="D37" s="57">
        <v>535</v>
      </c>
      <c r="E37" s="16"/>
      <c r="F37" s="17"/>
      <c r="G37" s="18"/>
    </row>
    <row r="38" spans="2:7" ht="19.5" customHeight="1">
      <c r="B38" s="96"/>
      <c r="C38" s="22" t="s">
        <v>44</v>
      </c>
      <c r="D38" s="57">
        <v>500</v>
      </c>
      <c r="E38" s="16"/>
      <c r="F38" s="17"/>
      <c r="G38" s="18"/>
    </row>
    <row r="39" spans="2:7" ht="19.5" customHeight="1" thickBot="1">
      <c r="B39" s="97"/>
      <c r="C39" s="40" t="s">
        <v>8</v>
      </c>
      <c r="D39" s="81">
        <v>495</v>
      </c>
      <c r="E39" s="19"/>
      <c r="F39" s="20"/>
      <c r="G39" s="21"/>
    </row>
    <row r="40" spans="2:7" ht="19.5" customHeight="1" thickBot="1">
      <c r="B40" s="43"/>
      <c r="C40" s="6"/>
      <c r="D40" s="12"/>
      <c r="E40" s="10"/>
      <c r="F40" s="6"/>
      <c r="G40" s="8"/>
    </row>
    <row r="41" spans="2:7" ht="19.5" customHeight="1" thickBot="1">
      <c r="B41" s="95">
        <v>7</v>
      </c>
      <c r="C41" s="45" t="s">
        <v>119</v>
      </c>
      <c r="D41" s="49"/>
      <c r="E41" s="14">
        <f>SUM(D42:D45)</f>
        <v>2053</v>
      </c>
      <c r="F41" s="45">
        <v>1436</v>
      </c>
      <c r="G41" s="15">
        <v>708</v>
      </c>
    </row>
    <row r="42" spans="2:7" ht="19.5" customHeight="1">
      <c r="B42" s="96"/>
      <c r="C42" s="46" t="s">
        <v>87</v>
      </c>
      <c r="D42" s="16">
        <v>542</v>
      </c>
      <c r="E42" s="50"/>
      <c r="F42" s="22"/>
      <c r="G42" s="30"/>
    </row>
    <row r="43" spans="2:7" ht="19.5" customHeight="1">
      <c r="B43" s="96"/>
      <c r="C43" s="46" t="s">
        <v>98</v>
      </c>
      <c r="D43" s="16">
        <v>508</v>
      </c>
      <c r="E43" s="17"/>
      <c r="F43" s="22"/>
      <c r="G43" s="30"/>
    </row>
    <row r="44" spans="2:7" ht="19.5" customHeight="1">
      <c r="B44" s="96"/>
      <c r="C44" s="46" t="s">
        <v>99</v>
      </c>
      <c r="D44" s="16">
        <v>506</v>
      </c>
      <c r="E44" s="17"/>
      <c r="F44" s="22"/>
      <c r="G44" s="30"/>
    </row>
    <row r="45" spans="2:7" ht="19.5" customHeight="1" thickBot="1">
      <c r="B45" s="97"/>
      <c r="C45" s="47" t="s">
        <v>105</v>
      </c>
      <c r="D45" s="20">
        <v>497</v>
      </c>
      <c r="E45" s="20"/>
      <c r="F45" s="24"/>
      <c r="G45" s="31"/>
    </row>
    <row r="46" spans="2:7" ht="19.5" customHeight="1" thickBot="1">
      <c r="B46" s="44"/>
      <c r="C46" s="6"/>
      <c r="D46" s="10"/>
      <c r="E46" s="10"/>
      <c r="F46" s="6"/>
      <c r="G46" s="9"/>
    </row>
    <row r="47" spans="2:7" ht="19.5" customHeight="1" thickBot="1">
      <c r="B47" s="95">
        <v>8</v>
      </c>
      <c r="C47" s="45" t="s">
        <v>120</v>
      </c>
      <c r="D47" s="49"/>
      <c r="E47" s="14">
        <f>SUM(D48:D51)</f>
        <v>2025</v>
      </c>
      <c r="F47" s="45">
        <v>1402</v>
      </c>
      <c r="G47" s="15">
        <v>623</v>
      </c>
    </row>
    <row r="48" spans="2:7" ht="19.5" customHeight="1">
      <c r="B48" s="96"/>
      <c r="C48" s="46" t="s">
        <v>93</v>
      </c>
      <c r="D48" s="16">
        <v>520</v>
      </c>
      <c r="E48" s="50"/>
      <c r="F48" s="22"/>
      <c r="G48" s="30"/>
    </row>
    <row r="49" spans="2:7" ht="19.5" customHeight="1">
      <c r="B49" s="96"/>
      <c r="C49" s="46" t="s">
        <v>94</v>
      </c>
      <c r="D49" s="16">
        <v>518</v>
      </c>
      <c r="E49" s="17"/>
      <c r="F49" s="22"/>
      <c r="G49" s="30"/>
    </row>
    <row r="50" spans="2:7" ht="19.5" customHeight="1">
      <c r="B50" s="96"/>
      <c r="C50" s="46" t="s">
        <v>97</v>
      </c>
      <c r="D50" s="16">
        <v>511</v>
      </c>
      <c r="E50" s="17"/>
      <c r="F50" s="22"/>
      <c r="G50" s="30"/>
    </row>
    <row r="51" spans="2:7" ht="19.5" customHeight="1" thickBot="1">
      <c r="B51" s="97"/>
      <c r="C51" s="47" t="s">
        <v>109</v>
      </c>
      <c r="D51" s="20">
        <v>476</v>
      </c>
      <c r="E51" s="20"/>
      <c r="F51" s="24"/>
      <c r="G51" s="31"/>
    </row>
    <row r="52" spans="2:7" ht="19.5" customHeight="1" thickBot="1">
      <c r="B52" s="3"/>
      <c r="C52" s="4"/>
      <c r="D52" s="13"/>
      <c r="E52" s="13"/>
      <c r="F52" s="3"/>
      <c r="G52" s="5"/>
    </row>
    <row r="53" spans="2:7" ht="19.5" customHeight="1" thickBot="1">
      <c r="B53" s="95">
        <v>9</v>
      </c>
      <c r="C53" s="45" t="s">
        <v>49</v>
      </c>
      <c r="D53" s="55"/>
      <c r="E53" s="14">
        <f>SUM(D54:D57)</f>
        <v>2013</v>
      </c>
      <c r="F53" s="45">
        <v>1411</v>
      </c>
      <c r="G53" s="15">
        <v>602</v>
      </c>
    </row>
    <row r="54" spans="2:7" ht="19.5" customHeight="1">
      <c r="B54" s="96"/>
      <c r="C54" s="22" t="s">
        <v>13</v>
      </c>
      <c r="D54" s="16">
        <v>516</v>
      </c>
      <c r="E54" s="52"/>
      <c r="F54" s="17"/>
      <c r="G54" s="23"/>
    </row>
    <row r="55" spans="2:7" ht="19.5" customHeight="1">
      <c r="B55" s="96"/>
      <c r="C55" s="22" t="s">
        <v>14</v>
      </c>
      <c r="D55" s="16">
        <v>510</v>
      </c>
      <c r="E55" s="16"/>
      <c r="F55" s="17"/>
      <c r="G55" s="23"/>
    </row>
    <row r="56" spans="2:7" ht="19.5" customHeight="1">
      <c r="B56" s="96"/>
      <c r="C56" s="22" t="s">
        <v>103</v>
      </c>
      <c r="D56" s="16">
        <v>500</v>
      </c>
      <c r="E56" s="16"/>
      <c r="F56" s="17"/>
      <c r="G56" s="23"/>
    </row>
    <row r="57" spans="2:7" ht="19.5" customHeight="1" thickBot="1">
      <c r="B57" s="97"/>
      <c r="C57" s="82" t="s">
        <v>106</v>
      </c>
      <c r="D57" s="20">
        <v>487</v>
      </c>
      <c r="E57" s="19"/>
      <c r="F57" s="20"/>
      <c r="G57" s="25"/>
    </row>
    <row r="58" spans="2:7" ht="19.5" customHeight="1" thickBot="1">
      <c r="B58" s="3"/>
      <c r="C58" s="4"/>
      <c r="D58" s="13"/>
      <c r="E58" s="13"/>
      <c r="F58" s="3"/>
      <c r="G58" s="5"/>
    </row>
    <row r="59" spans="2:7" ht="19.5" customHeight="1" thickBot="1">
      <c r="B59" s="95">
        <v>10</v>
      </c>
      <c r="C59" s="45" t="s">
        <v>122</v>
      </c>
      <c r="D59" s="53"/>
      <c r="E59" s="76">
        <f>SUM(D60:D63)</f>
        <v>2011</v>
      </c>
      <c r="F59" s="45">
        <v>1430</v>
      </c>
      <c r="G59" s="15">
        <v>581</v>
      </c>
    </row>
    <row r="60" spans="2:7" ht="19.5" customHeight="1">
      <c r="B60" s="96"/>
      <c r="C60" s="38" t="s">
        <v>27</v>
      </c>
      <c r="D60" s="57">
        <v>525</v>
      </c>
      <c r="E60" s="54"/>
      <c r="F60" s="27"/>
      <c r="G60" s="23"/>
    </row>
    <row r="61" spans="2:7" ht="19.5" customHeight="1">
      <c r="B61" s="96"/>
      <c r="C61" s="107" t="s">
        <v>82</v>
      </c>
      <c r="D61" s="57">
        <v>518</v>
      </c>
      <c r="E61" s="26"/>
      <c r="F61" s="27"/>
      <c r="G61" s="23"/>
    </row>
    <row r="62" spans="2:7" ht="19.5" customHeight="1">
      <c r="B62" s="96"/>
      <c r="C62" s="22" t="s">
        <v>101</v>
      </c>
      <c r="D62" s="57">
        <v>505</v>
      </c>
      <c r="E62" s="26"/>
      <c r="F62" s="27"/>
      <c r="G62" s="23"/>
    </row>
    <row r="63" spans="2:7" ht="19.5" customHeight="1" thickBot="1">
      <c r="B63" s="97"/>
      <c r="C63" s="80" t="s">
        <v>112</v>
      </c>
      <c r="D63" s="81">
        <v>463</v>
      </c>
      <c r="E63" s="28"/>
      <c r="F63" s="29"/>
      <c r="G63" s="25"/>
    </row>
    <row r="64" spans="2:7" ht="19.5" customHeight="1" thickBot="1">
      <c r="B64" s="3"/>
      <c r="C64" s="4"/>
      <c r="D64" s="13"/>
      <c r="E64" s="13"/>
      <c r="F64" s="3"/>
      <c r="G64" s="5"/>
    </row>
    <row r="65" spans="2:7" ht="19.5" customHeight="1" thickBot="1">
      <c r="B65" s="95">
        <v>11</v>
      </c>
      <c r="C65" s="45" t="s">
        <v>123</v>
      </c>
      <c r="D65" s="53"/>
      <c r="E65" s="62">
        <f>SUM(D66:D69)</f>
        <v>1987</v>
      </c>
      <c r="F65" s="45">
        <v>1381</v>
      </c>
      <c r="G65" s="15">
        <v>606</v>
      </c>
    </row>
    <row r="66" spans="2:7" ht="19.5" customHeight="1">
      <c r="B66" s="96"/>
      <c r="C66" s="22" t="s">
        <v>50</v>
      </c>
      <c r="D66" s="16">
        <v>511</v>
      </c>
      <c r="E66" s="52"/>
      <c r="F66" s="17"/>
      <c r="G66" s="18"/>
    </row>
    <row r="67" spans="2:7" ht="19.5" customHeight="1">
      <c r="B67" s="96"/>
      <c r="C67" s="22" t="s">
        <v>100</v>
      </c>
      <c r="D67" s="16">
        <v>506</v>
      </c>
      <c r="E67" s="16"/>
      <c r="F67" s="17"/>
      <c r="G67" s="18"/>
    </row>
    <row r="68" spans="2:7" ht="19.5" customHeight="1">
      <c r="B68" s="96"/>
      <c r="C68" s="65" t="s">
        <v>104</v>
      </c>
      <c r="D68" s="16">
        <v>500</v>
      </c>
      <c r="E68" s="16"/>
      <c r="F68" s="17"/>
      <c r="G68" s="18"/>
    </row>
    <row r="69" spans="2:7" ht="19.5" customHeight="1" thickBot="1">
      <c r="B69" s="97"/>
      <c r="C69" s="82" t="s">
        <v>110</v>
      </c>
      <c r="D69" s="20">
        <v>470</v>
      </c>
      <c r="E69" s="19"/>
      <c r="F69" s="20"/>
      <c r="G69" s="21"/>
    </row>
    <row r="70" spans="2:7" ht="19.5" customHeight="1" thickBot="1">
      <c r="B70" s="3"/>
      <c r="C70" s="4"/>
      <c r="D70" s="13"/>
      <c r="E70" s="13"/>
      <c r="F70" s="3"/>
      <c r="G70" s="5"/>
    </row>
    <row r="71" spans="2:7" ht="19.5" customHeight="1" thickBot="1">
      <c r="B71" s="95">
        <v>12</v>
      </c>
      <c r="C71" s="45" t="s">
        <v>124</v>
      </c>
      <c r="D71" s="55"/>
      <c r="E71" s="62">
        <f>SUM(D72:D75)</f>
        <v>1928</v>
      </c>
      <c r="F71" s="45">
        <v>1440</v>
      </c>
      <c r="G71" s="15">
        <v>669</v>
      </c>
    </row>
    <row r="72" spans="2:7" ht="19.5" customHeight="1">
      <c r="B72" s="96"/>
      <c r="C72" s="22" t="s">
        <v>15</v>
      </c>
      <c r="D72" s="57">
        <v>512</v>
      </c>
      <c r="E72" s="52"/>
      <c r="F72" s="17"/>
      <c r="G72" s="23"/>
    </row>
    <row r="73" spans="2:7" ht="19.5" customHeight="1">
      <c r="B73" s="96"/>
      <c r="C73" s="22" t="s">
        <v>45</v>
      </c>
      <c r="D73" s="57">
        <v>510</v>
      </c>
      <c r="E73" s="16"/>
      <c r="F73" s="17"/>
      <c r="G73" s="23"/>
    </row>
    <row r="74" spans="2:7" ht="19.5" customHeight="1">
      <c r="B74" s="96"/>
      <c r="C74" s="22" t="s">
        <v>108</v>
      </c>
      <c r="D74" s="79">
        <v>477</v>
      </c>
      <c r="E74" s="16"/>
      <c r="F74" s="17"/>
      <c r="G74" s="23"/>
    </row>
    <row r="75" spans="2:7" ht="19.5" customHeight="1" thickBot="1">
      <c r="B75" s="97"/>
      <c r="C75" s="40" t="s">
        <v>113</v>
      </c>
      <c r="D75" s="81">
        <v>429</v>
      </c>
      <c r="E75" s="19"/>
      <c r="F75" s="20"/>
      <c r="G75" s="25"/>
    </row>
    <row r="76" ht="19.5" customHeight="1"/>
    <row r="77" ht="19.5" customHeight="1"/>
    <row r="78" ht="19.5" customHeight="1"/>
    <row r="79" ht="19.5" customHeight="1"/>
  </sheetData>
  <mergeCells count="13">
    <mergeCell ref="B2:G3"/>
    <mergeCell ref="B71:B75"/>
    <mergeCell ref="B47:B51"/>
    <mergeCell ref="B53:B57"/>
    <mergeCell ref="B59:B63"/>
    <mergeCell ref="B65:B69"/>
    <mergeCell ref="B29:B33"/>
    <mergeCell ref="B5:B9"/>
    <mergeCell ref="B35:B39"/>
    <mergeCell ref="B41:B45"/>
    <mergeCell ref="B11:B15"/>
    <mergeCell ref="B23:B27"/>
    <mergeCell ref="B17:B21"/>
  </mergeCells>
  <printOptions/>
  <pageMargins left="1.28" right="0.75" top="0.56" bottom="0.63" header="0.32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61"/>
  <sheetViews>
    <sheetView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3.75390625" style="0" customWidth="1"/>
    <col min="3" max="3" width="20.75390625" style="0" customWidth="1"/>
    <col min="4" max="4" width="15.75390625" style="0" customWidth="1"/>
    <col min="5" max="7" width="6.75390625" style="0" customWidth="1"/>
  </cols>
  <sheetData>
    <row r="1" ht="13.5" thickBot="1"/>
    <row r="2" spans="2:7" ht="19.5" customHeight="1">
      <c r="B2" s="98" t="s">
        <v>73</v>
      </c>
      <c r="C2" s="99"/>
      <c r="D2" s="99"/>
      <c r="E2" s="99"/>
      <c r="F2" s="99"/>
      <c r="G2" s="100"/>
    </row>
    <row r="3" spans="2:7" ht="19.5" customHeight="1">
      <c r="B3" s="104"/>
      <c r="C3" s="105"/>
      <c r="D3" s="105"/>
      <c r="E3" s="105"/>
      <c r="F3" s="105"/>
      <c r="G3" s="106"/>
    </row>
    <row r="4" spans="2:7" ht="19.5" customHeight="1" thickBot="1">
      <c r="B4" s="101"/>
      <c r="C4" s="102"/>
      <c r="D4" s="102"/>
      <c r="E4" s="102"/>
      <c r="F4" s="102"/>
      <c r="G4" s="103"/>
    </row>
    <row r="5" spans="2:7" ht="19.5" customHeight="1">
      <c r="B5" s="35"/>
      <c r="C5" s="32" t="s">
        <v>0</v>
      </c>
      <c r="D5" s="32" t="s">
        <v>1</v>
      </c>
      <c r="E5" s="36" t="s">
        <v>2</v>
      </c>
      <c r="F5" s="36" t="s">
        <v>3</v>
      </c>
      <c r="G5" s="37" t="s">
        <v>4</v>
      </c>
    </row>
    <row r="6" spans="2:7" ht="19.5" customHeight="1">
      <c r="B6" s="38">
        <v>1</v>
      </c>
      <c r="C6" s="22" t="s">
        <v>17</v>
      </c>
      <c r="D6" s="22" t="s">
        <v>55</v>
      </c>
      <c r="E6" s="34">
        <v>394</v>
      </c>
      <c r="F6" s="34">
        <v>192</v>
      </c>
      <c r="G6" s="39">
        <f aca="true" t="shared" si="0" ref="G6:G41">SUM(E6:F6)</f>
        <v>586</v>
      </c>
    </row>
    <row r="7" spans="2:7" ht="19.5" customHeight="1">
      <c r="B7" s="38">
        <v>2</v>
      </c>
      <c r="C7" s="22" t="s">
        <v>65</v>
      </c>
      <c r="D7" s="22" t="s">
        <v>53</v>
      </c>
      <c r="E7" s="34">
        <v>370</v>
      </c>
      <c r="F7" s="34">
        <v>206</v>
      </c>
      <c r="G7" s="39">
        <f t="shared" si="0"/>
        <v>576</v>
      </c>
    </row>
    <row r="8" spans="2:7" ht="19.5" customHeight="1">
      <c r="B8" s="38">
        <v>3</v>
      </c>
      <c r="C8" s="22" t="s">
        <v>18</v>
      </c>
      <c r="D8" s="22" t="s">
        <v>55</v>
      </c>
      <c r="E8" s="34">
        <v>361</v>
      </c>
      <c r="F8" s="34">
        <v>212</v>
      </c>
      <c r="G8" s="39">
        <f t="shared" si="0"/>
        <v>573</v>
      </c>
    </row>
    <row r="9" spans="2:7" ht="19.5" customHeight="1">
      <c r="B9" s="38">
        <v>4</v>
      </c>
      <c r="C9" s="22" t="s">
        <v>126</v>
      </c>
      <c r="D9" s="22" t="s">
        <v>51</v>
      </c>
      <c r="E9" s="34">
        <v>399</v>
      </c>
      <c r="F9" s="34">
        <v>173</v>
      </c>
      <c r="G9" s="39">
        <v>572</v>
      </c>
    </row>
    <row r="10" spans="2:7" ht="19.5" customHeight="1">
      <c r="B10" s="38">
        <v>5</v>
      </c>
      <c r="C10" s="22" t="s">
        <v>127</v>
      </c>
      <c r="D10" s="22" t="s">
        <v>53</v>
      </c>
      <c r="E10" s="34">
        <v>366</v>
      </c>
      <c r="F10" s="34">
        <v>203</v>
      </c>
      <c r="G10" s="39">
        <f t="shared" si="0"/>
        <v>569</v>
      </c>
    </row>
    <row r="11" spans="2:7" ht="19.5" customHeight="1">
      <c r="B11" s="38">
        <v>6</v>
      </c>
      <c r="C11" s="22" t="s">
        <v>128</v>
      </c>
      <c r="D11" s="22" t="s">
        <v>55</v>
      </c>
      <c r="E11" s="34">
        <v>366</v>
      </c>
      <c r="F11" s="34">
        <v>202</v>
      </c>
      <c r="G11" s="39">
        <f t="shared" si="0"/>
        <v>568</v>
      </c>
    </row>
    <row r="12" spans="2:7" ht="19.5" customHeight="1">
      <c r="B12" s="38">
        <v>7</v>
      </c>
      <c r="C12" s="22" t="s">
        <v>19</v>
      </c>
      <c r="D12" s="22" t="s">
        <v>51</v>
      </c>
      <c r="E12" s="34">
        <v>385</v>
      </c>
      <c r="F12" s="34">
        <v>183</v>
      </c>
      <c r="G12" s="39">
        <f t="shared" si="0"/>
        <v>568</v>
      </c>
    </row>
    <row r="13" spans="2:7" ht="19.5" customHeight="1">
      <c r="B13" s="38">
        <v>8</v>
      </c>
      <c r="C13" s="22" t="s">
        <v>30</v>
      </c>
      <c r="D13" s="22" t="s">
        <v>51</v>
      </c>
      <c r="E13" s="34">
        <v>368</v>
      </c>
      <c r="F13" s="34">
        <v>191</v>
      </c>
      <c r="G13" s="39">
        <f t="shared" si="0"/>
        <v>559</v>
      </c>
    </row>
    <row r="14" spans="2:7" ht="19.5" customHeight="1">
      <c r="B14" s="38">
        <v>9</v>
      </c>
      <c r="C14" s="22" t="s">
        <v>129</v>
      </c>
      <c r="D14" s="22" t="s">
        <v>40</v>
      </c>
      <c r="E14" s="34">
        <v>357</v>
      </c>
      <c r="F14" s="34">
        <v>196</v>
      </c>
      <c r="G14" s="39">
        <f>SUM(E14:F14)</f>
        <v>553</v>
      </c>
    </row>
    <row r="15" spans="2:7" ht="19.5" customHeight="1">
      <c r="B15" s="38">
        <v>10</v>
      </c>
      <c r="C15" s="22" t="s">
        <v>52</v>
      </c>
      <c r="D15" s="22" t="s">
        <v>53</v>
      </c>
      <c r="E15" s="34">
        <v>361</v>
      </c>
      <c r="F15" s="34">
        <v>192</v>
      </c>
      <c r="G15" s="39">
        <f t="shared" si="0"/>
        <v>553</v>
      </c>
    </row>
    <row r="16" spans="2:7" ht="19.5" customHeight="1">
      <c r="B16" s="38">
        <v>11</v>
      </c>
      <c r="C16" s="22" t="s">
        <v>59</v>
      </c>
      <c r="D16" s="22" t="s">
        <v>51</v>
      </c>
      <c r="E16" s="34">
        <v>361</v>
      </c>
      <c r="F16" s="34">
        <v>192</v>
      </c>
      <c r="G16" s="39">
        <f t="shared" si="0"/>
        <v>553</v>
      </c>
    </row>
    <row r="17" spans="2:7" ht="19.5" customHeight="1">
      <c r="B17" s="38">
        <v>12</v>
      </c>
      <c r="C17" s="22" t="s">
        <v>9</v>
      </c>
      <c r="D17" s="22" t="s">
        <v>40</v>
      </c>
      <c r="E17" s="34">
        <v>360</v>
      </c>
      <c r="F17" s="34">
        <v>191</v>
      </c>
      <c r="G17" s="39">
        <f t="shared" si="0"/>
        <v>551</v>
      </c>
    </row>
    <row r="18" spans="2:7" ht="19.5" customHeight="1">
      <c r="B18" s="38">
        <v>13</v>
      </c>
      <c r="C18" s="22" t="s">
        <v>130</v>
      </c>
      <c r="D18" s="22" t="s">
        <v>53</v>
      </c>
      <c r="E18" s="34">
        <v>352</v>
      </c>
      <c r="F18" s="34">
        <v>195</v>
      </c>
      <c r="G18" s="39">
        <f t="shared" si="0"/>
        <v>547</v>
      </c>
    </row>
    <row r="19" spans="2:7" ht="19.5" customHeight="1">
      <c r="B19" s="38">
        <v>14</v>
      </c>
      <c r="C19" s="22" t="s">
        <v>29</v>
      </c>
      <c r="D19" s="22" t="s">
        <v>51</v>
      </c>
      <c r="E19" s="34">
        <v>374</v>
      </c>
      <c r="F19" s="34">
        <v>173</v>
      </c>
      <c r="G19" s="39">
        <f t="shared" si="0"/>
        <v>547</v>
      </c>
    </row>
    <row r="20" spans="2:7" ht="19.5" customHeight="1">
      <c r="B20" s="38">
        <v>15</v>
      </c>
      <c r="C20" s="22" t="s">
        <v>31</v>
      </c>
      <c r="D20" s="22" t="s">
        <v>51</v>
      </c>
      <c r="E20" s="34">
        <v>367</v>
      </c>
      <c r="F20" s="34">
        <v>179</v>
      </c>
      <c r="G20" s="39">
        <f t="shared" si="0"/>
        <v>546</v>
      </c>
    </row>
    <row r="21" spans="2:7" ht="19.5" customHeight="1">
      <c r="B21" s="38">
        <v>16</v>
      </c>
      <c r="C21" s="22" t="s">
        <v>28</v>
      </c>
      <c r="D21" s="22" t="s">
        <v>22</v>
      </c>
      <c r="E21" s="34">
        <v>355</v>
      </c>
      <c r="F21" s="34">
        <v>190</v>
      </c>
      <c r="G21" s="39">
        <f t="shared" si="0"/>
        <v>545</v>
      </c>
    </row>
    <row r="22" spans="2:7" ht="19.5" customHeight="1">
      <c r="B22" s="38">
        <v>17</v>
      </c>
      <c r="C22" s="22" t="s">
        <v>56</v>
      </c>
      <c r="D22" s="22" t="s">
        <v>33</v>
      </c>
      <c r="E22" s="34">
        <v>367</v>
      </c>
      <c r="F22" s="34">
        <v>177</v>
      </c>
      <c r="G22" s="39">
        <f t="shared" si="0"/>
        <v>544</v>
      </c>
    </row>
    <row r="23" spans="2:7" ht="19.5" customHeight="1">
      <c r="B23" s="38">
        <v>18</v>
      </c>
      <c r="C23" s="22" t="s">
        <v>131</v>
      </c>
      <c r="D23" s="22" t="s">
        <v>51</v>
      </c>
      <c r="E23" s="34">
        <v>357</v>
      </c>
      <c r="F23" s="34">
        <v>186</v>
      </c>
      <c r="G23" s="39">
        <f t="shared" si="0"/>
        <v>543</v>
      </c>
    </row>
    <row r="24" spans="2:7" ht="19.5" customHeight="1">
      <c r="B24" s="38">
        <v>19</v>
      </c>
      <c r="C24" s="22" t="s">
        <v>132</v>
      </c>
      <c r="D24" s="22" t="s">
        <v>133</v>
      </c>
      <c r="E24" s="34">
        <v>376</v>
      </c>
      <c r="F24" s="34">
        <v>166</v>
      </c>
      <c r="G24" s="39">
        <f t="shared" si="0"/>
        <v>542</v>
      </c>
    </row>
    <row r="25" spans="2:7" ht="19.5" customHeight="1">
      <c r="B25" s="38">
        <v>20</v>
      </c>
      <c r="C25" s="22" t="s">
        <v>20</v>
      </c>
      <c r="D25" s="22" t="s">
        <v>51</v>
      </c>
      <c r="E25" s="34">
        <v>371</v>
      </c>
      <c r="F25" s="34">
        <v>169</v>
      </c>
      <c r="G25" s="39">
        <f t="shared" si="0"/>
        <v>540</v>
      </c>
    </row>
    <row r="26" spans="2:7" ht="19.5" customHeight="1">
      <c r="B26" s="38">
        <v>21</v>
      </c>
      <c r="C26" s="22" t="s">
        <v>134</v>
      </c>
      <c r="D26" s="22" t="s">
        <v>40</v>
      </c>
      <c r="E26" s="34">
        <v>345</v>
      </c>
      <c r="F26" s="34">
        <v>190</v>
      </c>
      <c r="G26" s="39">
        <f t="shared" si="0"/>
        <v>535</v>
      </c>
    </row>
    <row r="27" spans="2:7" ht="19.5" customHeight="1">
      <c r="B27" s="38">
        <v>22</v>
      </c>
      <c r="C27" s="22" t="s">
        <v>135</v>
      </c>
      <c r="D27" s="22" t="s">
        <v>55</v>
      </c>
      <c r="E27" s="34">
        <v>360</v>
      </c>
      <c r="F27" s="34">
        <v>175</v>
      </c>
      <c r="G27" s="39">
        <f t="shared" si="0"/>
        <v>535</v>
      </c>
    </row>
    <row r="28" spans="2:7" ht="19.5" customHeight="1">
      <c r="B28" s="38">
        <v>23</v>
      </c>
      <c r="C28" s="22" t="s">
        <v>136</v>
      </c>
      <c r="D28" s="22" t="s">
        <v>51</v>
      </c>
      <c r="E28" s="34">
        <v>377</v>
      </c>
      <c r="F28" s="34">
        <v>158</v>
      </c>
      <c r="G28" s="39">
        <f t="shared" si="0"/>
        <v>535</v>
      </c>
    </row>
    <row r="29" spans="2:7" ht="19.5" customHeight="1">
      <c r="B29" s="38">
        <v>24</v>
      </c>
      <c r="C29" s="22" t="s">
        <v>24</v>
      </c>
      <c r="D29" s="22" t="s">
        <v>22</v>
      </c>
      <c r="E29" s="34">
        <v>349</v>
      </c>
      <c r="F29" s="34">
        <v>184</v>
      </c>
      <c r="G29" s="39">
        <f t="shared" si="0"/>
        <v>533</v>
      </c>
    </row>
    <row r="30" spans="2:7" ht="19.5" customHeight="1">
      <c r="B30" s="38">
        <v>25</v>
      </c>
      <c r="C30" s="22" t="s">
        <v>137</v>
      </c>
      <c r="D30" s="22" t="s">
        <v>55</v>
      </c>
      <c r="E30" s="34">
        <v>358</v>
      </c>
      <c r="F30" s="34">
        <v>175</v>
      </c>
      <c r="G30" s="39">
        <f t="shared" si="0"/>
        <v>533</v>
      </c>
    </row>
    <row r="31" spans="2:7" ht="19.5" customHeight="1">
      <c r="B31" s="38">
        <v>26</v>
      </c>
      <c r="C31" s="22" t="s">
        <v>57</v>
      </c>
      <c r="D31" s="22" t="s">
        <v>22</v>
      </c>
      <c r="E31" s="34">
        <v>357</v>
      </c>
      <c r="F31" s="34">
        <v>174</v>
      </c>
      <c r="G31" s="39">
        <f t="shared" si="0"/>
        <v>531</v>
      </c>
    </row>
    <row r="32" spans="2:7" ht="19.5" customHeight="1">
      <c r="B32" s="38">
        <v>27</v>
      </c>
      <c r="C32" s="22" t="s">
        <v>60</v>
      </c>
      <c r="D32" s="22" t="s">
        <v>53</v>
      </c>
      <c r="E32" s="34">
        <v>356</v>
      </c>
      <c r="F32" s="34">
        <v>174</v>
      </c>
      <c r="G32" s="39">
        <f t="shared" si="0"/>
        <v>530</v>
      </c>
    </row>
    <row r="33" spans="2:7" ht="19.5" customHeight="1">
      <c r="B33" s="38">
        <v>28</v>
      </c>
      <c r="C33" s="22" t="s">
        <v>54</v>
      </c>
      <c r="D33" s="22" t="s">
        <v>53</v>
      </c>
      <c r="E33" s="34">
        <v>345</v>
      </c>
      <c r="F33" s="34">
        <v>184</v>
      </c>
      <c r="G33" s="39">
        <f t="shared" si="0"/>
        <v>529</v>
      </c>
    </row>
    <row r="34" spans="2:7" ht="19.5" customHeight="1">
      <c r="B34" s="38">
        <v>29</v>
      </c>
      <c r="C34" s="22" t="s">
        <v>138</v>
      </c>
      <c r="D34" s="22" t="s">
        <v>33</v>
      </c>
      <c r="E34" s="34">
        <v>364</v>
      </c>
      <c r="F34" s="34">
        <v>164</v>
      </c>
      <c r="G34" s="39">
        <f t="shared" si="0"/>
        <v>528</v>
      </c>
    </row>
    <row r="35" spans="2:7" ht="19.5" customHeight="1">
      <c r="B35" s="38">
        <v>30</v>
      </c>
      <c r="C35" s="22" t="s">
        <v>63</v>
      </c>
      <c r="D35" s="22" t="s">
        <v>53</v>
      </c>
      <c r="E35" s="34">
        <v>358</v>
      </c>
      <c r="F35" s="34">
        <v>168</v>
      </c>
      <c r="G35" s="39">
        <f t="shared" si="0"/>
        <v>526</v>
      </c>
    </row>
    <row r="36" spans="2:7" ht="19.5" customHeight="1">
      <c r="B36" s="38">
        <v>31</v>
      </c>
      <c r="C36" s="22" t="s">
        <v>139</v>
      </c>
      <c r="D36" s="22" t="s">
        <v>55</v>
      </c>
      <c r="E36" s="34">
        <v>365</v>
      </c>
      <c r="F36" s="34">
        <v>156</v>
      </c>
      <c r="G36" s="39">
        <f t="shared" si="0"/>
        <v>521</v>
      </c>
    </row>
    <row r="37" spans="2:7" ht="19.5" customHeight="1">
      <c r="B37" s="38">
        <v>32</v>
      </c>
      <c r="C37" s="22" t="s">
        <v>64</v>
      </c>
      <c r="D37" s="22" t="s">
        <v>40</v>
      </c>
      <c r="E37" s="34">
        <v>362</v>
      </c>
      <c r="F37" s="34">
        <v>154</v>
      </c>
      <c r="G37" s="39">
        <f t="shared" si="0"/>
        <v>516</v>
      </c>
    </row>
    <row r="38" spans="2:7" ht="19.5" customHeight="1">
      <c r="B38" s="38">
        <v>33</v>
      </c>
      <c r="C38" s="22" t="s">
        <v>140</v>
      </c>
      <c r="D38" s="22" t="s">
        <v>96</v>
      </c>
      <c r="E38" s="34">
        <v>342</v>
      </c>
      <c r="F38" s="34">
        <v>173</v>
      </c>
      <c r="G38" s="39">
        <f t="shared" si="0"/>
        <v>515</v>
      </c>
    </row>
    <row r="39" spans="2:7" ht="19.5" customHeight="1">
      <c r="B39" s="38">
        <v>34</v>
      </c>
      <c r="C39" s="22" t="s">
        <v>141</v>
      </c>
      <c r="D39" s="22" t="s">
        <v>40</v>
      </c>
      <c r="E39" s="34">
        <v>361</v>
      </c>
      <c r="F39" s="34">
        <v>154</v>
      </c>
      <c r="G39" s="39">
        <f t="shared" si="0"/>
        <v>515</v>
      </c>
    </row>
    <row r="40" spans="2:7" ht="19.5" customHeight="1">
      <c r="B40" s="38">
        <v>35</v>
      </c>
      <c r="C40" s="22" t="s">
        <v>21</v>
      </c>
      <c r="D40" s="22" t="s">
        <v>22</v>
      </c>
      <c r="E40" s="34">
        <v>374</v>
      </c>
      <c r="F40" s="34">
        <v>140</v>
      </c>
      <c r="G40" s="39">
        <f t="shared" si="0"/>
        <v>514</v>
      </c>
    </row>
    <row r="41" spans="2:7" ht="19.5" customHeight="1">
      <c r="B41" s="38">
        <v>36</v>
      </c>
      <c r="C41" s="22" t="s">
        <v>142</v>
      </c>
      <c r="D41" s="22" t="s">
        <v>22</v>
      </c>
      <c r="E41" s="34">
        <v>371</v>
      </c>
      <c r="F41" s="34">
        <v>141</v>
      </c>
      <c r="G41" s="39">
        <f t="shared" si="0"/>
        <v>512</v>
      </c>
    </row>
    <row r="42" spans="2:7" ht="19.5" customHeight="1">
      <c r="B42" s="38">
        <v>37</v>
      </c>
      <c r="C42" s="22" t="s">
        <v>58</v>
      </c>
      <c r="D42" s="22" t="s">
        <v>40</v>
      </c>
      <c r="E42" s="34">
        <v>347</v>
      </c>
      <c r="F42" s="34">
        <v>164</v>
      </c>
      <c r="G42" s="39">
        <f>SUM(E42:F42)</f>
        <v>511</v>
      </c>
    </row>
    <row r="43" spans="2:7" ht="19.5" customHeight="1">
      <c r="B43" s="38">
        <v>38</v>
      </c>
      <c r="C43" s="22" t="s">
        <v>143</v>
      </c>
      <c r="D43" s="22" t="s">
        <v>96</v>
      </c>
      <c r="E43" s="34">
        <v>355</v>
      </c>
      <c r="F43" s="34">
        <v>155</v>
      </c>
      <c r="G43" s="39">
        <f>SUM(E43:F43)</f>
        <v>510</v>
      </c>
    </row>
    <row r="44" spans="2:7" ht="19.5" customHeight="1">
      <c r="B44" s="108">
        <v>39</v>
      </c>
      <c r="C44" s="109" t="s">
        <v>61</v>
      </c>
      <c r="D44" s="109" t="s">
        <v>53</v>
      </c>
      <c r="E44" s="110">
        <v>330</v>
      </c>
      <c r="F44" s="110">
        <v>175</v>
      </c>
      <c r="G44" s="111">
        <f>SUM(E44:F44)</f>
        <v>505</v>
      </c>
    </row>
    <row r="45" spans="2:7" ht="19.5" customHeight="1">
      <c r="B45" s="38">
        <v>40</v>
      </c>
      <c r="C45" s="22" t="s">
        <v>144</v>
      </c>
      <c r="D45" s="22" t="s">
        <v>22</v>
      </c>
      <c r="E45" s="34">
        <v>340</v>
      </c>
      <c r="F45" s="34">
        <v>164</v>
      </c>
      <c r="G45" s="39">
        <f aca="true" t="shared" si="1" ref="G45:G61">SUM(E45:F45)</f>
        <v>504</v>
      </c>
    </row>
    <row r="46" spans="2:7" ht="19.5" customHeight="1">
      <c r="B46" s="38">
        <v>41</v>
      </c>
      <c r="C46" s="22" t="s">
        <v>23</v>
      </c>
      <c r="D46" s="22" t="s">
        <v>22</v>
      </c>
      <c r="E46" s="34">
        <v>343</v>
      </c>
      <c r="F46" s="34">
        <v>160</v>
      </c>
      <c r="G46" s="39">
        <f t="shared" si="1"/>
        <v>503</v>
      </c>
    </row>
    <row r="47" spans="2:7" ht="19.5" customHeight="1">
      <c r="B47" s="38">
        <v>42</v>
      </c>
      <c r="C47" s="22" t="s">
        <v>16</v>
      </c>
      <c r="D47" s="22" t="s">
        <v>55</v>
      </c>
      <c r="E47" s="34">
        <v>361</v>
      </c>
      <c r="F47" s="34">
        <v>141</v>
      </c>
      <c r="G47" s="39">
        <f t="shared" si="1"/>
        <v>502</v>
      </c>
    </row>
    <row r="48" spans="2:7" ht="19.5" customHeight="1">
      <c r="B48" s="38">
        <v>43</v>
      </c>
      <c r="C48" s="22" t="s">
        <v>145</v>
      </c>
      <c r="D48" s="22" t="s">
        <v>22</v>
      </c>
      <c r="E48" s="34">
        <v>343</v>
      </c>
      <c r="F48" s="34">
        <v>157</v>
      </c>
      <c r="G48" s="39">
        <f t="shared" si="1"/>
        <v>500</v>
      </c>
    </row>
    <row r="49" spans="2:7" ht="19.5" customHeight="1">
      <c r="B49" s="38">
        <v>44</v>
      </c>
      <c r="C49" s="22" t="s">
        <v>146</v>
      </c>
      <c r="D49" s="22" t="s">
        <v>133</v>
      </c>
      <c r="E49" s="34">
        <v>340</v>
      </c>
      <c r="F49" s="34">
        <v>157</v>
      </c>
      <c r="G49" s="112">
        <f t="shared" si="1"/>
        <v>497</v>
      </c>
    </row>
    <row r="50" spans="2:7" ht="19.5" customHeight="1">
      <c r="B50" s="38">
        <v>45</v>
      </c>
      <c r="C50" s="22" t="s">
        <v>147</v>
      </c>
      <c r="D50" s="22" t="s">
        <v>40</v>
      </c>
      <c r="E50" s="34">
        <v>344</v>
      </c>
      <c r="F50" s="34">
        <v>151</v>
      </c>
      <c r="G50" s="112">
        <f t="shared" si="1"/>
        <v>495</v>
      </c>
    </row>
    <row r="51" spans="2:7" ht="19.5" customHeight="1">
      <c r="B51" s="38">
        <v>46</v>
      </c>
      <c r="C51" s="22" t="s">
        <v>148</v>
      </c>
      <c r="D51" s="22" t="s">
        <v>40</v>
      </c>
      <c r="E51" s="34">
        <v>332</v>
      </c>
      <c r="F51" s="34">
        <v>154</v>
      </c>
      <c r="G51" s="112">
        <f t="shared" si="1"/>
        <v>486</v>
      </c>
    </row>
    <row r="52" spans="2:7" ht="19.5" customHeight="1">
      <c r="B52" s="38">
        <v>47</v>
      </c>
      <c r="C52" s="22" t="s">
        <v>149</v>
      </c>
      <c r="D52" s="22" t="s">
        <v>133</v>
      </c>
      <c r="E52" s="34">
        <v>339</v>
      </c>
      <c r="F52" s="34">
        <v>144</v>
      </c>
      <c r="G52" s="112">
        <f t="shared" si="1"/>
        <v>483</v>
      </c>
    </row>
    <row r="53" spans="2:7" ht="19.5" customHeight="1">
      <c r="B53" s="38">
        <v>48</v>
      </c>
      <c r="C53" s="22" t="s">
        <v>151</v>
      </c>
      <c r="D53" s="22" t="s">
        <v>55</v>
      </c>
      <c r="E53" s="34">
        <v>338</v>
      </c>
      <c r="F53" s="34">
        <v>141</v>
      </c>
      <c r="G53" s="112">
        <f t="shared" si="1"/>
        <v>479</v>
      </c>
    </row>
    <row r="54" spans="2:7" ht="19.5" customHeight="1">
      <c r="B54" s="38">
        <v>49</v>
      </c>
      <c r="C54" s="22" t="s">
        <v>150</v>
      </c>
      <c r="D54" s="22" t="s">
        <v>133</v>
      </c>
      <c r="E54" s="34">
        <v>344</v>
      </c>
      <c r="F54" s="34">
        <v>135</v>
      </c>
      <c r="G54" s="112">
        <f t="shared" si="1"/>
        <v>479</v>
      </c>
    </row>
    <row r="55" spans="2:7" ht="19.5" customHeight="1">
      <c r="B55" s="38">
        <v>50</v>
      </c>
      <c r="C55" s="22" t="s">
        <v>152</v>
      </c>
      <c r="D55" s="22" t="s">
        <v>96</v>
      </c>
      <c r="E55" s="34">
        <v>325</v>
      </c>
      <c r="F55" s="34">
        <v>151</v>
      </c>
      <c r="G55" s="112">
        <f t="shared" si="1"/>
        <v>476</v>
      </c>
    </row>
    <row r="56" spans="2:7" ht="19.5" customHeight="1">
      <c r="B56" s="38">
        <v>51</v>
      </c>
      <c r="C56" s="22" t="s">
        <v>153</v>
      </c>
      <c r="D56" s="22" t="s">
        <v>96</v>
      </c>
      <c r="E56" s="34">
        <v>334</v>
      </c>
      <c r="F56" s="34">
        <v>138</v>
      </c>
      <c r="G56" s="112">
        <f t="shared" si="1"/>
        <v>472</v>
      </c>
    </row>
    <row r="57" spans="2:7" ht="19.5" customHeight="1">
      <c r="B57" s="38">
        <v>52</v>
      </c>
      <c r="C57" s="22" t="s">
        <v>165</v>
      </c>
      <c r="D57" s="22" t="s">
        <v>96</v>
      </c>
      <c r="E57" s="34">
        <v>334</v>
      </c>
      <c r="F57" s="34">
        <v>131</v>
      </c>
      <c r="G57" s="112">
        <f t="shared" si="1"/>
        <v>465</v>
      </c>
    </row>
    <row r="58" spans="2:7" ht="19.5" customHeight="1">
      <c r="B58" s="38">
        <v>53</v>
      </c>
      <c r="C58" s="22" t="s">
        <v>154</v>
      </c>
      <c r="D58" s="22" t="s">
        <v>51</v>
      </c>
      <c r="E58" s="34">
        <v>350</v>
      </c>
      <c r="F58" s="34">
        <v>104</v>
      </c>
      <c r="G58" s="112">
        <f t="shared" si="1"/>
        <v>454</v>
      </c>
    </row>
    <row r="59" spans="2:7" ht="19.5" customHeight="1">
      <c r="B59" s="38">
        <v>54</v>
      </c>
      <c r="C59" s="22" t="s">
        <v>155</v>
      </c>
      <c r="D59" s="22" t="s">
        <v>96</v>
      </c>
      <c r="E59" s="34">
        <v>298</v>
      </c>
      <c r="F59" s="34">
        <v>131</v>
      </c>
      <c r="G59" s="112">
        <f>SUM(E59:F59)</f>
        <v>429</v>
      </c>
    </row>
    <row r="60" spans="2:7" ht="19.5" customHeight="1">
      <c r="B60" s="38">
        <v>55</v>
      </c>
      <c r="C60" s="22" t="s">
        <v>156</v>
      </c>
      <c r="D60" s="22" t="s">
        <v>96</v>
      </c>
      <c r="E60" s="34">
        <v>316</v>
      </c>
      <c r="F60" s="34">
        <v>104</v>
      </c>
      <c r="G60" s="112">
        <f>SUM(E60:F60)</f>
        <v>420</v>
      </c>
    </row>
    <row r="61" spans="2:7" ht="19.5" customHeight="1" thickBot="1">
      <c r="B61" s="40">
        <v>56</v>
      </c>
      <c r="C61" s="24" t="s">
        <v>62</v>
      </c>
      <c r="D61" s="24" t="s">
        <v>51</v>
      </c>
      <c r="E61" s="41">
        <v>340</v>
      </c>
      <c r="F61" s="41">
        <v>77</v>
      </c>
      <c r="G61" s="84">
        <f>SUM(E61:F61)</f>
        <v>417</v>
      </c>
    </row>
  </sheetData>
  <mergeCells count="1">
    <mergeCell ref="B2:G4"/>
  </mergeCells>
  <printOptions/>
  <pageMargins left="1.4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89"/>
  <sheetViews>
    <sheetView workbookViewId="0" topLeftCell="A1">
      <selection activeCell="A1" sqref="A1"/>
    </sheetView>
  </sheetViews>
  <sheetFormatPr defaultColWidth="9.00390625" defaultRowHeight="12.75"/>
  <cols>
    <col min="1" max="1" width="3.25390625" style="0" customWidth="1"/>
    <col min="2" max="2" width="4.75390625" style="0" customWidth="1"/>
    <col min="3" max="3" width="24.75390625" style="0" customWidth="1"/>
    <col min="5" max="5" width="11.75390625" style="0" customWidth="1"/>
    <col min="6" max="7" width="8.75390625" style="0" customWidth="1"/>
  </cols>
  <sheetData>
    <row r="1" ht="13.5" thickBot="1"/>
    <row r="2" spans="2:7" ht="19.5" customHeight="1">
      <c r="B2" s="98" t="s">
        <v>69</v>
      </c>
      <c r="C2" s="99"/>
      <c r="D2" s="99"/>
      <c r="E2" s="99"/>
      <c r="F2" s="99"/>
      <c r="G2" s="100"/>
    </row>
    <row r="3" spans="2:7" ht="19.5" customHeight="1" thickBot="1">
      <c r="B3" s="101"/>
      <c r="C3" s="102"/>
      <c r="D3" s="102"/>
      <c r="E3" s="102"/>
      <c r="F3" s="102"/>
      <c r="G3" s="103"/>
    </row>
    <row r="4" spans="5:7" ht="19.5" customHeight="1" thickBot="1">
      <c r="E4" t="s">
        <v>70</v>
      </c>
      <c r="F4" t="s">
        <v>71</v>
      </c>
      <c r="G4" t="s">
        <v>72</v>
      </c>
    </row>
    <row r="5" spans="2:7" ht="19.5" customHeight="1" thickBot="1">
      <c r="B5" s="95">
        <v>1</v>
      </c>
      <c r="C5" s="45" t="s">
        <v>67</v>
      </c>
      <c r="D5" s="49"/>
      <c r="E5" s="14">
        <f>SUM(D6:D9)</f>
        <v>2262</v>
      </c>
      <c r="F5" s="45">
        <v>1481</v>
      </c>
      <c r="G5" s="15">
        <v>781</v>
      </c>
    </row>
    <row r="6" spans="2:7" ht="19.5" customHeight="1">
      <c r="B6" s="96"/>
      <c r="C6" s="22" t="s">
        <v>17</v>
      </c>
      <c r="D6" s="39">
        <v>586</v>
      </c>
      <c r="E6" s="50"/>
      <c r="F6" s="22"/>
      <c r="G6" s="30"/>
    </row>
    <row r="7" spans="2:7" ht="19.5" customHeight="1">
      <c r="B7" s="96"/>
      <c r="C7" s="22" t="s">
        <v>18</v>
      </c>
      <c r="D7" s="39">
        <v>573</v>
      </c>
      <c r="E7" s="17"/>
      <c r="F7" s="22"/>
      <c r="G7" s="30"/>
    </row>
    <row r="8" spans="2:7" ht="19.5" customHeight="1">
      <c r="B8" s="96"/>
      <c r="C8" s="22" t="s">
        <v>128</v>
      </c>
      <c r="D8" s="39">
        <v>568</v>
      </c>
      <c r="E8" s="17"/>
      <c r="F8" s="22"/>
      <c r="G8" s="30"/>
    </row>
    <row r="9" spans="2:7" ht="19.5" customHeight="1" thickBot="1">
      <c r="B9" s="97"/>
      <c r="C9" s="40" t="s">
        <v>135</v>
      </c>
      <c r="D9" s="42">
        <v>535</v>
      </c>
      <c r="E9" s="20"/>
      <c r="F9" s="24"/>
      <c r="G9" s="31"/>
    </row>
    <row r="10" spans="2:7" ht="19.5" customHeight="1" thickBot="1">
      <c r="B10" s="3"/>
      <c r="C10" s="2"/>
      <c r="D10" s="2"/>
      <c r="E10" s="3"/>
      <c r="F10" s="2"/>
      <c r="G10" s="4"/>
    </row>
    <row r="11" spans="2:7" ht="19.5" customHeight="1" thickBot="1">
      <c r="B11" s="95">
        <v>2</v>
      </c>
      <c r="C11" s="45" t="s">
        <v>125</v>
      </c>
      <c r="D11" s="49"/>
      <c r="E11" s="14">
        <f>SUM(D12:D15)</f>
        <v>2252</v>
      </c>
      <c r="F11" s="45">
        <v>1513</v>
      </c>
      <c r="G11" s="15">
        <v>739</v>
      </c>
    </row>
    <row r="12" spans="2:7" ht="19.5" customHeight="1">
      <c r="B12" s="96"/>
      <c r="C12" s="22" t="s">
        <v>126</v>
      </c>
      <c r="D12" s="39">
        <v>572</v>
      </c>
      <c r="E12" s="50"/>
      <c r="F12" s="22"/>
      <c r="G12" s="30"/>
    </row>
    <row r="13" spans="2:7" ht="19.5" customHeight="1">
      <c r="B13" s="96"/>
      <c r="C13" s="22" t="s">
        <v>157</v>
      </c>
      <c r="D13" s="39">
        <v>568</v>
      </c>
      <c r="E13" s="17"/>
      <c r="F13" s="22"/>
      <c r="G13" s="30"/>
    </row>
    <row r="14" spans="2:7" ht="19.5" customHeight="1">
      <c r="B14" s="96"/>
      <c r="C14" s="22" t="s">
        <v>30</v>
      </c>
      <c r="D14" s="39">
        <v>559</v>
      </c>
      <c r="E14" s="17"/>
      <c r="F14" s="22"/>
      <c r="G14" s="30"/>
    </row>
    <row r="15" spans="2:7" ht="19.5" customHeight="1" thickBot="1">
      <c r="B15" s="97"/>
      <c r="C15" s="40" t="s">
        <v>59</v>
      </c>
      <c r="D15" s="42">
        <v>553</v>
      </c>
      <c r="E15" s="20"/>
      <c r="F15" s="24"/>
      <c r="G15" s="31"/>
    </row>
    <row r="16" spans="2:7" ht="19.5" customHeight="1" thickBot="1">
      <c r="B16" s="3"/>
      <c r="C16" s="2"/>
      <c r="D16" s="2"/>
      <c r="E16" s="3"/>
      <c r="F16" s="2"/>
      <c r="G16" s="4"/>
    </row>
    <row r="17" spans="2:7" ht="19.5" customHeight="1" thickBot="1">
      <c r="B17" s="95">
        <v>3</v>
      </c>
      <c r="C17" s="45" t="s">
        <v>66</v>
      </c>
      <c r="D17" s="49"/>
      <c r="E17" s="14">
        <f>SUM(D18:D21)</f>
        <v>2245</v>
      </c>
      <c r="F17" s="45">
        <v>1449</v>
      </c>
      <c r="G17" s="15">
        <v>796</v>
      </c>
    </row>
    <row r="18" spans="2:7" ht="19.5" customHeight="1">
      <c r="B18" s="96"/>
      <c r="C18" s="22" t="s">
        <v>65</v>
      </c>
      <c r="D18" s="39">
        <v>576</v>
      </c>
      <c r="E18" s="50"/>
      <c r="F18" s="22"/>
      <c r="G18" s="30"/>
    </row>
    <row r="19" spans="2:7" ht="19.5" customHeight="1">
      <c r="B19" s="96"/>
      <c r="C19" s="22" t="s">
        <v>127</v>
      </c>
      <c r="D19" s="39">
        <v>569</v>
      </c>
      <c r="E19" s="17"/>
      <c r="F19" s="22"/>
      <c r="G19" s="30"/>
    </row>
    <row r="20" spans="2:7" ht="19.5" customHeight="1">
      <c r="B20" s="96"/>
      <c r="C20" s="22" t="s">
        <v>52</v>
      </c>
      <c r="D20" s="39">
        <v>553</v>
      </c>
      <c r="E20" s="17"/>
      <c r="F20" s="22"/>
      <c r="G20" s="30"/>
    </row>
    <row r="21" spans="2:7" ht="19.5" customHeight="1" thickBot="1">
      <c r="B21" s="97"/>
      <c r="C21" s="40" t="s">
        <v>130</v>
      </c>
      <c r="D21" s="42">
        <v>547</v>
      </c>
      <c r="E21" s="20"/>
      <c r="F21" s="24"/>
      <c r="G21" s="31"/>
    </row>
    <row r="22" spans="2:7" ht="19.5" customHeight="1" thickBot="1">
      <c r="B22" s="3"/>
      <c r="C22" s="2"/>
      <c r="D22" s="2"/>
      <c r="E22" s="3"/>
      <c r="F22" s="2"/>
      <c r="G22" s="4"/>
    </row>
    <row r="23" spans="2:7" ht="19.5" customHeight="1" thickBot="1">
      <c r="B23" s="95">
        <v>4</v>
      </c>
      <c r="C23" s="45" t="s">
        <v>124</v>
      </c>
      <c r="D23" s="49"/>
      <c r="E23" s="14">
        <f>SUM(D24:D27)</f>
        <v>2176</v>
      </c>
      <c r="F23" s="45">
        <v>1469</v>
      </c>
      <c r="G23" s="15">
        <v>707</v>
      </c>
    </row>
    <row r="24" spans="2:7" ht="19.5" customHeight="1">
      <c r="B24" s="96"/>
      <c r="C24" s="22" t="s">
        <v>29</v>
      </c>
      <c r="D24" s="39">
        <v>547</v>
      </c>
      <c r="E24" s="52"/>
      <c r="F24" s="22"/>
      <c r="G24" s="30"/>
    </row>
    <row r="25" spans="2:7" ht="19.5" customHeight="1">
      <c r="B25" s="96"/>
      <c r="C25" s="22" t="s">
        <v>31</v>
      </c>
      <c r="D25" s="39">
        <v>546</v>
      </c>
      <c r="E25" s="16"/>
      <c r="F25" s="22"/>
      <c r="G25" s="30"/>
    </row>
    <row r="26" spans="2:7" ht="19.5" customHeight="1">
      <c r="B26" s="96"/>
      <c r="C26" s="22" t="s">
        <v>131</v>
      </c>
      <c r="D26" s="39">
        <v>543</v>
      </c>
      <c r="E26" s="16"/>
      <c r="F26" s="22"/>
      <c r="G26" s="30"/>
    </row>
    <row r="27" spans="2:7" ht="19.5" customHeight="1" thickBot="1">
      <c r="B27" s="97"/>
      <c r="C27" s="40" t="s">
        <v>20</v>
      </c>
      <c r="D27" s="42">
        <v>540</v>
      </c>
      <c r="E27" s="19"/>
      <c r="F27" s="24"/>
      <c r="G27" s="31"/>
    </row>
    <row r="28" spans="2:7" ht="19.5" customHeight="1" thickBot="1">
      <c r="B28" s="43"/>
      <c r="C28" s="2"/>
      <c r="D28" s="10"/>
      <c r="E28" s="7"/>
      <c r="F28" s="6"/>
      <c r="G28" s="8"/>
    </row>
    <row r="29" spans="2:7" ht="19.5" customHeight="1" thickBot="1">
      <c r="B29" s="95">
        <v>5</v>
      </c>
      <c r="C29" s="45" t="s">
        <v>48</v>
      </c>
      <c r="D29" s="49"/>
      <c r="E29" s="14">
        <f>SUM(D30:D33)</f>
        <v>2155</v>
      </c>
      <c r="F29" s="45">
        <v>1424</v>
      </c>
      <c r="G29" s="15">
        <v>731</v>
      </c>
    </row>
    <row r="30" spans="2:7" ht="19.5" customHeight="1">
      <c r="B30" s="96"/>
      <c r="C30" s="22" t="s">
        <v>129</v>
      </c>
      <c r="D30" s="39">
        <v>553</v>
      </c>
      <c r="E30" s="50"/>
      <c r="F30" s="22"/>
      <c r="G30" s="30"/>
    </row>
    <row r="31" spans="2:7" ht="19.5" customHeight="1">
      <c r="B31" s="96"/>
      <c r="C31" s="22" t="s">
        <v>9</v>
      </c>
      <c r="D31" s="39">
        <v>551</v>
      </c>
      <c r="E31" s="17"/>
      <c r="F31" s="22"/>
      <c r="G31" s="30"/>
    </row>
    <row r="32" spans="2:7" ht="19.5" customHeight="1">
      <c r="B32" s="96"/>
      <c r="C32" s="22" t="s">
        <v>134</v>
      </c>
      <c r="D32" s="39">
        <v>535</v>
      </c>
      <c r="E32" s="17"/>
      <c r="F32" s="22"/>
      <c r="G32" s="30"/>
    </row>
    <row r="33" spans="2:7" ht="19.5" customHeight="1" thickBot="1">
      <c r="B33" s="97"/>
      <c r="C33" s="40" t="s">
        <v>64</v>
      </c>
      <c r="D33" s="42">
        <v>516</v>
      </c>
      <c r="E33" s="29"/>
      <c r="F33" s="24"/>
      <c r="G33" s="31"/>
    </row>
    <row r="34" spans="2:7" ht="19.5" customHeight="1" thickBot="1">
      <c r="B34" s="5"/>
      <c r="E34" s="5"/>
      <c r="F34" s="2"/>
      <c r="G34" s="4"/>
    </row>
    <row r="35" spans="2:7" ht="19.5" customHeight="1" thickBot="1">
      <c r="B35" s="95">
        <v>6</v>
      </c>
      <c r="C35" s="45" t="s">
        <v>5</v>
      </c>
      <c r="D35" s="51"/>
      <c r="E35" s="14">
        <f>SUM(D36:D39)</f>
        <v>2123</v>
      </c>
      <c r="F35" s="45">
        <v>1435</v>
      </c>
      <c r="G35" s="15">
        <v>688</v>
      </c>
    </row>
    <row r="36" spans="2:7" ht="19.5" customHeight="1">
      <c r="B36" s="96"/>
      <c r="C36" s="22" t="s">
        <v>28</v>
      </c>
      <c r="D36" s="39">
        <v>545</v>
      </c>
      <c r="E36" s="52"/>
      <c r="F36" s="17"/>
      <c r="G36" s="23"/>
    </row>
    <row r="37" spans="2:7" ht="19.5" customHeight="1">
      <c r="B37" s="96"/>
      <c r="C37" s="22" t="s">
        <v>24</v>
      </c>
      <c r="D37" s="39">
        <v>533</v>
      </c>
      <c r="E37" s="16"/>
      <c r="F37" s="17"/>
      <c r="G37" s="23"/>
    </row>
    <row r="38" spans="2:7" ht="19.5" customHeight="1">
      <c r="B38" s="96"/>
      <c r="C38" s="22" t="s">
        <v>57</v>
      </c>
      <c r="D38" s="39">
        <v>531</v>
      </c>
      <c r="E38" s="16"/>
      <c r="F38" s="17"/>
      <c r="G38" s="23"/>
    </row>
    <row r="39" spans="2:7" ht="19.5" customHeight="1" thickBot="1">
      <c r="B39" s="97"/>
      <c r="C39" s="40" t="s">
        <v>21</v>
      </c>
      <c r="D39" s="42">
        <v>514</v>
      </c>
      <c r="E39" s="19"/>
      <c r="F39" s="20"/>
      <c r="G39" s="25"/>
    </row>
    <row r="40" spans="2:7" ht="19.5" customHeight="1">
      <c r="B40" s="43"/>
      <c r="C40" s="6"/>
      <c r="D40" s="113"/>
      <c r="E40" s="10"/>
      <c r="F40" s="7"/>
      <c r="G40" s="114"/>
    </row>
    <row r="41" spans="2:7" ht="19.5" customHeight="1" thickBot="1">
      <c r="B41" s="3"/>
      <c r="E41" s="13"/>
      <c r="F41" s="2"/>
      <c r="G41" s="4"/>
    </row>
    <row r="42" spans="2:7" ht="19.5" customHeight="1" thickBot="1">
      <c r="B42" s="95">
        <v>7</v>
      </c>
      <c r="C42" s="45" t="s">
        <v>68</v>
      </c>
      <c r="D42" s="49"/>
      <c r="E42" s="14">
        <f>SUM(D43:D46)</f>
        <v>2090</v>
      </c>
      <c r="F42" s="45">
        <v>1389</v>
      </c>
      <c r="G42" s="15">
        <v>701</v>
      </c>
    </row>
    <row r="43" spans="2:7" ht="19.5" customHeight="1">
      <c r="B43" s="96"/>
      <c r="C43" s="22" t="s">
        <v>60</v>
      </c>
      <c r="D43" s="39">
        <v>530</v>
      </c>
      <c r="E43" s="50"/>
      <c r="F43" s="22"/>
      <c r="G43" s="30"/>
    </row>
    <row r="44" spans="2:7" ht="19.5" customHeight="1">
      <c r="B44" s="96"/>
      <c r="C44" s="22" t="s">
        <v>54</v>
      </c>
      <c r="D44" s="39">
        <v>529</v>
      </c>
      <c r="E44" s="17"/>
      <c r="F44" s="22"/>
      <c r="G44" s="30"/>
    </row>
    <row r="45" spans="2:7" ht="19.5" customHeight="1">
      <c r="B45" s="96"/>
      <c r="C45" s="22" t="s">
        <v>63</v>
      </c>
      <c r="D45" s="39">
        <v>526</v>
      </c>
      <c r="E45" s="17"/>
      <c r="F45" s="22"/>
      <c r="G45" s="30"/>
    </row>
    <row r="46" spans="2:7" ht="19.5" customHeight="1" thickBot="1">
      <c r="B46" s="97"/>
      <c r="C46" s="40" t="s">
        <v>61</v>
      </c>
      <c r="D46" s="42">
        <v>505</v>
      </c>
      <c r="E46" s="20"/>
      <c r="F46" s="24"/>
      <c r="G46" s="31"/>
    </row>
    <row r="47" spans="2:7" ht="19.5" customHeight="1" thickBot="1">
      <c r="B47" s="3"/>
      <c r="E47" s="5"/>
      <c r="F47" s="2"/>
      <c r="G47" s="4"/>
    </row>
    <row r="48" spans="2:7" ht="19.5" customHeight="1" thickBot="1">
      <c r="B48" s="95">
        <v>8</v>
      </c>
      <c r="C48" s="45" t="s">
        <v>158</v>
      </c>
      <c r="D48" s="49"/>
      <c r="E48" s="14">
        <f>SUM(D49:D52)</f>
        <v>2035</v>
      </c>
      <c r="F48" s="45">
        <v>1422</v>
      </c>
      <c r="G48" s="15">
        <v>613</v>
      </c>
    </row>
    <row r="49" spans="2:7" ht="19.5" customHeight="1">
      <c r="B49" s="96"/>
      <c r="C49" s="22" t="s">
        <v>137</v>
      </c>
      <c r="D49" s="39">
        <v>533</v>
      </c>
      <c r="E49" s="50"/>
      <c r="F49" s="22"/>
      <c r="G49" s="30"/>
    </row>
    <row r="50" spans="2:7" ht="19.5" customHeight="1">
      <c r="B50" s="96"/>
      <c r="C50" s="22" t="s">
        <v>139</v>
      </c>
      <c r="D50" s="39">
        <v>521</v>
      </c>
      <c r="E50" s="17"/>
      <c r="F50" s="22"/>
      <c r="G50" s="30"/>
    </row>
    <row r="51" spans="2:7" ht="19.5" customHeight="1">
      <c r="B51" s="96"/>
      <c r="C51" s="22" t="s">
        <v>16</v>
      </c>
      <c r="D51" s="39">
        <v>502</v>
      </c>
      <c r="E51" s="17"/>
      <c r="F51" s="22"/>
      <c r="G51" s="30"/>
    </row>
    <row r="52" spans="2:7" ht="19.5" customHeight="1" thickBot="1">
      <c r="B52" s="97"/>
      <c r="C52" s="40" t="s">
        <v>151</v>
      </c>
      <c r="D52" s="84">
        <v>479</v>
      </c>
      <c r="E52" s="20"/>
      <c r="F52" s="24"/>
      <c r="G52" s="31"/>
    </row>
    <row r="53" spans="2:7" ht="19.5" customHeight="1" thickBot="1">
      <c r="B53" s="3"/>
      <c r="D53" s="13"/>
      <c r="E53" s="13"/>
      <c r="F53" s="3"/>
      <c r="G53" s="5"/>
    </row>
    <row r="54" spans="2:7" ht="19.5" customHeight="1" thickBot="1">
      <c r="B54" s="95">
        <v>9</v>
      </c>
      <c r="C54" s="45" t="s">
        <v>6</v>
      </c>
      <c r="D54" s="49"/>
      <c r="E54" s="14">
        <f>SUM(D55:D58)</f>
        <v>2019</v>
      </c>
      <c r="F54" s="45">
        <v>1397</v>
      </c>
      <c r="G54" s="15">
        <v>622</v>
      </c>
    </row>
    <row r="55" spans="2:7" ht="19.5" customHeight="1">
      <c r="B55" s="96"/>
      <c r="C55" s="22" t="s">
        <v>159</v>
      </c>
      <c r="D55" s="39">
        <v>512</v>
      </c>
      <c r="E55" s="50"/>
      <c r="F55" s="22"/>
      <c r="G55" s="30"/>
    </row>
    <row r="56" spans="2:7" ht="19.5" customHeight="1">
      <c r="B56" s="96"/>
      <c r="C56" s="22" t="s">
        <v>144</v>
      </c>
      <c r="D56" s="39">
        <v>504</v>
      </c>
      <c r="E56" s="17"/>
      <c r="F56" s="22"/>
      <c r="G56" s="30"/>
    </row>
    <row r="57" spans="2:7" ht="19.5" customHeight="1">
      <c r="B57" s="96"/>
      <c r="C57" s="22" t="s">
        <v>23</v>
      </c>
      <c r="D57" s="39">
        <v>503</v>
      </c>
      <c r="E57" s="17"/>
      <c r="F57" s="22"/>
      <c r="G57" s="30"/>
    </row>
    <row r="58" spans="2:7" ht="19.5" customHeight="1" thickBot="1">
      <c r="B58" s="97"/>
      <c r="C58" s="40" t="s">
        <v>145</v>
      </c>
      <c r="D58" s="42">
        <v>500</v>
      </c>
      <c r="E58" s="20"/>
      <c r="F58" s="24"/>
      <c r="G58" s="31"/>
    </row>
    <row r="59" spans="2:7" ht="19.5" customHeight="1" thickBot="1">
      <c r="B59" s="3"/>
      <c r="C59" s="2"/>
      <c r="D59" s="2"/>
      <c r="E59" s="3"/>
      <c r="F59" s="2"/>
      <c r="G59" s="4"/>
    </row>
    <row r="60" spans="2:7" ht="19.5" customHeight="1" thickBot="1">
      <c r="B60" s="95">
        <v>10</v>
      </c>
      <c r="C60" s="45" t="s">
        <v>160</v>
      </c>
      <c r="D60" s="49"/>
      <c r="E60" s="14">
        <f>SUM(D61:D64)</f>
        <v>2007</v>
      </c>
      <c r="F60" s="45">
        <v>1384</v>
      </c>
      <c r="G60" s="15">
        <v>623</v>
      </c>
    </row>
    <row r="61" spans="2:7" ht="19.5" customHeight="1">
      <c r="B61" s="96"/>
      <c r="C61" s="22" t="s">
        <v>141</v>
      </c>
      <c r="D61" s="39">
        <v>515</v>
      </c>
      <c r="E61" s="52"/>
      <c r="F61" s="22"/>
      <c r="G61" s="30"/>
    </row>
    <row r="62" spans="2:7" ht="19.5" customHeight="1">
      <c r="B62" s="96"/>
      <c r="C62" s="22" t="s">
        <v>58</v>
      </c>
      <c r="D62" s="39">
        <v>511</v>
      </c>
      <c r="E62" s="16"/>
      <c r="F62" s="22"/>
      <c r="G62" s="30"/>
    </row>
    <row r="63" spans="2:7" ht="19.5" customHeight="1">
      <c r="B63" s="96"/>
      <c r="C63" s="22" t="s">
        <v>147</v>
      </c>
      <c r="D63" s="112">
        <v>495</v>
      </c>
      <c r="E63" s="16"/>
      <c r="F63" s="22"/>
      <c r="G63" s="30"/>
    </row>
    <row r="64" spans="2:7" ht="19.5" customHeight="1" thickBot="1">
      <c r="B64" s="97"/>
      <c r="C64" s="40" t="s">
        <v>148</v>
      </c>
      <c r="D64" s="84">
        <v>486</v>
      </c>
      <c r="E64" s="19"/>
      <c r="F64" s="24"/>
      <c r="G64" s="31"/>
    </row>
    <row r="65" spans="2:7" ht="19.5" customHeight="1" thickBot="1">
      <c r="B65" s="43"/>
      <c r="C65" s="2"/>
      <c r="D65" s="10"/>
      <c r="E65" s="7"/>
      <c r="F65" s="6"/>
      <c r="G65" s="8"/>
    </row>
    <row r="66" spans="2:7" ht="19.5" customHeight="1" thickBot="1">
      <c r="B66" s="95">
        <v>11</v>
      </c>
      <c r="C66" s="45" t="s">
        <v>161</v>
      </c>
      <c r="D66" s="49"/>
      <c r="E66" s="14">
        <f>SUM(D67:D70)</f>
        <v>2001</v>
      </c>
      <c r="F66" s="45">
        <v>1399</v>
      </c>
      <c r="G66" s="15">
        <v>602</v>
      </c>
    </row>
    <row r="67" spans="2:7" ht="19.5" customHeight="1">
      <c r="B67" s="96"/>
      <c r="C67" s="22" t="s">
        <v>132</v>
      </c>
      <c r="D67" s="39">
        <v>542</v>
      </c>
      <c r="E67" s="50"/>
      <c r="F67" s="22"/>
      <c r="G67" s="30"/>
    </row>
    <row r="68" spans="2:7" ht="19.5" customHeight="1">
      <c r="B68" s="96"/>
      <c r="C68" s="22" t="s">
        <v>146</v>
      </c>
      <c r="D68" s="112">
        <v>497</v>
      </c>
      <c r="E68" s="17"/>
      <c r="F68" s="22"/>
      <c r="G68" s="30"/>
    </row>
    <row r="69" spans="2:7" ht="19.5" customHeight="1">
      <c r="B69" s="96"/>
      <c r="C69" s="22" t="s">
        <v>149</v>
      </c>
      <c r="D69" s="112">
        <v>483</v>
      </c>
      <c r="E69" s="17"/>
      <c r="F69" s="22"/>
      <c r="G69" s="30"/>
    </row>
    <row r="70" spans="2:7" ht="19.5" customHeight="1" thickBot="1">
      <c r="B70" s="97"/>
      <c r="C70" s="40" t="s">
        <v>150</v>
      </c>
      <c r="D70" s="84">
        <v>479</v>
      </c>
      <c r="E70" s="29"/>
      <c r="F70" s="24"/>
      <c r="G70" s="31"/>
    </row>
    <row r="71" spans="2:7" ht="19.5" customHeight="1" thickBot="1">
      <c r="B71" s="5"/>
      <c r="E71" s="5"/>
      <c r="F71" s="2"/>
      <c r="G71" s="4"/>
    </row>
    <row r="72" spans="2:7" ht="19.5" customHeight="1" thickBot="1">
      <c r="B72" s="95">
        <v>12</v>
      </c>
      <c r="C72" s="45" t="s">
        <v>162</v>
      </c>
      <c r="D72" s="51"/>
      <c r="E72" s="62">
        <f>SUM(D73:D76)</f>
        <v>1973</v>
      </c>
      <c r="F72" s="45">
        <v>1356</v>
      </c>
      <c r="G72" s="15">
        <v>617</v>
      </c>
    </row>
    <row r="73" spans="2:7" ht="19.5" customHeight="1">
      <c r="B73" s="96"/>
      <c r="C73" s="22" t="s">
        <v>140</v>
      </c>
      <c r="D73" s="39">
        <v>515</v>
      </c>
      <c r="E73" s="52"/>
      <c r="F73" s="17"/>
      <c r="G73" s="23"/>
    </row>
    <row r="74" spans="2:7" ht="19.5" customHeight="1">
      <c r="B74" s="96"/>
      <c r="C74" s="22" t="s">
        <v>143</v>
      </c>
      <c r="D74" s="39">
        <v>510</v>
      </c>
      <c r="E74" s="16"/>
      <c r="F74" s="17"/>
      <c r="G74" s="23"/>
    </row>
    <row r="75" spans="2:7" ht="19.5" customHeight="1">
      <c r="B75" s="96"/>
      <c r="C75" s="22" t="s">
        <v>152</v>
      </c>
      <c r="D75" s="112">
        <v>476</v>
      </c>
      <c r="E75" s="16"/>
      <c r="F75" s="17"/>
      <c r="G75" s="23"/>
    </row>
    <row r="76" spans="2:7" ht="19.5" customHeight="1" thickBot="1">
      <c r="B76" s="97"/>
      <c r="C76" s="40" t="s">
        <v>153</v>
      </c>
      <c r="D76" s="84">
        <v>472</v>
      </c>
      <c r="E76" s="19"/>
      <c r="F76" s="20"/>
      <c r="G76" s="25"/>
    </row>
    <row r="77" spans="2:7" ht="19.5" customHeight="1">
      <c r="B77" s="43"/>
      <c r="C77" s="6"/>
      <c r="D77" s="115"/>
      <c r="E77" s="10"/>
      <c r="F77" s="7"/>
      <c r="G77" s="114"/>
    </row>
    <row r="78" spans="2:7" ht="19.5" customHeight="1" thickBot="1">
      <c r="B78" s="3"/>
      <c r="E78" s="13"/>
      <c r="F78" s="2"/>
      <c r="G78" s="4"/>
    </row>
    <row r="79" spans="2:7" ht="19.5" customHeight="1" thickBot="1">
      <c r="B79" s="95">
        <v>13</v>
      </c>
      <c r="C79" s="45" t="s">
        <v>164</v>
      </c>
      <c r="D79" s="49"/>
      <c r="E79" s="62">
        <f>SUM(D80:D83)</f>
        <v>1406</v>
      </c>
      <c r="F79" s="45">
        <v>1067</v>
      </c>
      <c r="G79" s="15">
        <v>339</v>
      </c>
    </row>
    <row r="80" spans="2:7" ht="19.5" customHeight="1">
      <c r="B80" s="96"/>
      <c r="C80" s="22" t="s">
        <v>136</v>
      </c>
      <c r="D80" s="39">
        <v>535</v>
      </c>
      <c r="E80" s="50"/>
      <c r="F80" s="22"/>
      <c r="G80" s="30"/>
    </row>
    <row r="81" spans="2:7" ht="19.5" customHeight="1">
      <c r="B81" s="96"/>
      <c r="C81" s="22" t="s">
        <v>154</v>
      </c>
      <c r="D81" s="112">
        <v>454</v>
      </c>
      <c r="E81" s="17"/>
      <c r="F81" s="22"/>
      <c r="G81" s="30"/>
    </row>
    <row r="82" spans="2:7" ht="19.5" customHeight="1">
      <c r="B82" s="96"/>
      <c r="C82" s="22" t="s">
        <v>62</v>
      </c>
      <c r="D82" s="112">
        <v>417</v>
      </c>
      <c r="E82" s="17"/>
      <c r="F82" s="22"/>
      <c r="G82" s="30"/>
    </row>
    <row r="83" spans="2:7" ht="19.5" customHeight="1" thickBot="1">
      <c r="B83" s="97"/>
      <c r="C83" s="40"/>
      <c r="D83" s="84"/>
      <c r="E83" s="20"/>
      <c r="F83" s="24"/>
      <c r="G83" s="31"/>
    </row>
    <row r="84" spans="2:7" ht="19.5" customHeight="1" thickBot="1">
      <c r="B84" s="3"/>
      <c r="E84" s="5"/>
      <c r="F84" s="2"/>
      <c r="G84" s="4"/>
    </row>
    <row r="85" spans="2:7" ht="19.5" customHeight="1" thickBot="1">
      <c r="B85" s="95">
        <v>14</v>
      </c>
      <c r="C85" s="45" t="s">
        <v>163</v>
      </c>
      <c r="D85" s="49"/>
      <c r="E85" s="62">
        <f>SUM(D86:D89)</f>
        <v>1314</v>
      </c>
      <c r="F85" s="45">
        <v>948</v>
      </c>
      <c r="G85" s="15">
        <v>366</v>
      </c>
    </row>
    <row r="86" spans="2:7" ht="19.5" customHeight="1">
      <c r="B86" s="96"/>
      <c r="C86" s="22" t="s">
        <v>166</v>
      </c>
      <c r="D86" s="112">
        <v>465</v>
      </c>
      <c r="E86" s="50"/>
      <c r="F86" s="22"/>
      <c r="G86" s="30"/>
    </row>
    <row r="87" spans="2:7" ht="19.5" customHeight="1">
      <c r="B87" s="96"/>
      <c r="C87" s="22" t="s">
        <v>167</v>
      </c>
      <c r="D87" s="112">
        <v>429</v>
      </c>
      <c r="E87" s="17"/>
      <c r="F87" s="22"/>
      <c r="G87" s="30"/>
    </row>
    <row r="88" spans="2:7" ht="19.5" customHeight="1">
      <c r="B88" s="96"/>
      <c r="C88" s="22" t="s">
        <v>156</v>
      </c>
      <c r="D88" s="112">
        <v>420</v>
      </c>
      <c r="E88" s="17"/>
      <c r="F88" s="22"/>
      <c r="G88" s="30"/>
    </row>
    <row r="89" spans="2:7" ht="19.5" customHeight="1" thickBot="1">
      <c r="B89" s="97"/>
      <c r="C89" s="40"/>
      <c r="D89" s="84"/>
      <c r="E89" s="20"/>
      <c r="F89" s="24"/>
      <c r="G89" s="31"/>
    </row>
  </sheetData>
  <mergeCells count="15">
    <mergeCell ref="B79:B83"/>
    <mergeCell ref="B85:B89"/>
    <mergeCell ref="B54:B58"/>
    <mergeCell ref="B60:B64"/>
    <mergeCell ref="B66:B70"/>
    <mergeCell ref="B72:B76"/>
    <mergeCell ref="B48:B52"/>
    <mergeCell ref="B23:B27"/>
    <mergeCell ref="B35:B39"/>
    <mergeCell ref="B29:B33"/>
    <mergeCell ref="B42:B46"/>
    <mergeCell ref="B2:G3"/>
    <mergeCell ref="B5:B9"/>
    <mergeCell ref="B17:B21"/>
    <mergeCell ref="B11:B15"/>
  </mergeCells>
  <printOptions/>
  <pageMargins left="0.75" right="0.75" top="0.71" bottom="0.48" header="0.35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LACI</cp:lastModifiedBy>
  <cp:lastPrinted>2009-09-01T09:47:02Z</cp:lastPrinted>
  <dcterms:created xsi:type="dcterms:W3CDTF">2007-08-23T10:25:26Z</dcterms:created>
  <dcterms:modified xsi:type="dcterms:W3CDTF">2009-09-01T09:51:57Z</dcterms:modified>
  <cp:category/>
  <cp:version/>
  <cp:contentType/>
  <cp:contentStatus/>
</cp:coreProperties>
</file>